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506" windowWidth="14430" windowHeight="11640" activeTab="0"/>
  </bookViews>
  <sheets>
    <sheet name="6800_1kv_2019" sheetId="1" r:id="rId1"/>
  </sheets>
  <externalReferences>
    <externalReference r:id="rId4"/>
  </externalReferences>
  <definedNames>
    <definedName name="_xlnm.Print_Titles" localSheetId="0">'6800_1kv_2019'!$A:$H,'6800_1kv_2019'!$8:$8</definedName>
    <definedName name="_xlnm.Print_Area" localSheetId="0">'6800_1kv_2019'!$A$1:$J$118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<sst xmlns="http://schemas.openxmlformats.org/spreadsheetml/2006/main" count="278" uniqueCount="252">
  <si>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</si>
  <si>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</si>
  <si>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</si>
  <si>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</si>
  <si>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</si>
  <si>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</si>
  <si>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</si>
  <si>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</si>
  <si>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</si>
  <si>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</si>
  <si>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</si>
  <si>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</si>
  <si>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</si>
  <si>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</si>
  <si>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</si>
  <si>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</si>
  <si>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</si>
  <si>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</si>
  <si>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</si>
  <si>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</si>
  <si>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</si>
  <si>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</si>
  <si>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</si>
  <si>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</si>
  <si>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</si>
  <si>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</si>
  <si>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</si>
  <si>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</si>
  <si>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</si>
  <si>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</si>
  <si>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</si>
  <si>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</si>
  <si>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</si>
  <si>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</si>
  <si>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</si>
  <si>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</si>
  <si>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</si>
  <si>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</si>
  <si>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</si>
  <si>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</si>
  <si>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</si>
  <si>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</si>
  <si>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</si>
  <si>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</si>
  <si>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</si>
  <si>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</si>
  <si>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</si>
  <si>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</si>
  <si>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</si>
  <si>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</si>
  <si>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</si>
  <si>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</si>
  <si>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</si>
  <si>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</si>
  <si>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</si>
  <si>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</si>
  <si>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</si>
  <si>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</si>
  <si>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</si>
  <si>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</si>
  <si>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</si>
  <si>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</si>
  <si>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</si>
  <si>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</si>
  <si>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</si>
  <si>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</si>
  <si>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</si>
  <si>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</si>
  <si>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</si>
  <si>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</si>
  <si>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</si>
  <si>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</si>
  <si>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</si>
  <si>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</si>
  <si>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</si>
  <si>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</si>
  <si>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</si>
  <si>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</si>
  <si>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</si>
  <si>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</si>
  <si>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</si>
  <si>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</si>
  <si>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</si>
  <si>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</si>
  <si>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</si>
  <si>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</si>
  <si>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</si>
  <si>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</si>
  <si>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</si>
  <si>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</si>
  <si>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</si>
  <si>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</si>
  <si>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</si>
  <si>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</si>
  <si>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</si>
  <si>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</si>
  <si>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</si>
  <si>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</si>
  <si>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</si>
  <si>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</si>
  <si>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</si>
  <si>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</si>
  <si>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</si>
  <si>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</si>
  <si>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</si>
  <si>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</si>
  <si>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</si>
  <si>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</si>
  <si>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</si>
  <si>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</si>
  <si>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</si>
  <si>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</si>
  <si>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</si>
  <si>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</si>
  <si>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</si>
  <si>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</si>
  <si>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</si>
  <si>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</si>
  <si>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</si>
  <si>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</si>
  <si>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</si>
  <si>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</si>
  <si>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</si>
  <si>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</si>
  <si>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</si>
  <si>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</si>
  <si>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</si>
  <si>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</si>
  <si>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</si>
  <si>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</si>
  <si>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</si>
  <si>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</si>
  <si>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</si>
  <si>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</si>
  <si>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</si>
  <si>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</si>
  <si>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</si>
  <si>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</si>
  <si>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</si>
  <si>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</si>
  <si>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</si>
  <si>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</si>
  <si>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</si>
  <si>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</si>
  <si>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</si>
  <si>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</si>
  <si>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</si>
  <si>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</si>
  <si>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</si>
  <si>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</si>
  <si>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</si>
  <si>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</si>
  <si>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</si>
  <si>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</si>
  <si>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</si>
  <si>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</si>
  <si>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</si>
  <si>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</si>
  <si>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</si>
  <si>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</si>
  <si>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</si>
  <si>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</si>
  <si>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</si>
  <si>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</si>
  <si>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</si>
  <si>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</si>
  <si>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</si>
  <si>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</si>
  <si>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</si>
  <si>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</si>
  <si>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</si>
  <si>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</si>
  <si>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</si>
  <si>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</si>
  <si>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</si>
  <si>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</si>
  <si>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</si>
  <si>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</si>
  <si>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</si>
  <si>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</si>
  <si>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</si>
  <si>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</si>
  <si>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</si>
  <si>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</si>
  <si>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</si>
  <si>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</si>
  <si>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</si>
  <si>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</si>
  <si>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</si>
  <si>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</si>
  <si>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</si>
  <si>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</si>
  <si>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</si>
  <si>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</si>
  <si>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</si>
  <si>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</si>
  <si>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</si>
  <si>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</si>
  <si>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</si>
  <si>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</si>
  <si>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</si>
  <si>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</si>
  <si>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</si>
  <si>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</si>
  <si>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</si>
  <si>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</si>
  <si>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</si>
  <si>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</si>
  <si>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</si>
  <si>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</si>
  <si>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</si>
  <si>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</si>
  <si>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</si>
  <si>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</si>
  <si>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</si>
  <si>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</si>
  <si>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</si>
  <si>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</si>
  <si>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</si>
  <si>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</si>
  <si>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</si>
  <si>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</si>
  <si>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</si>
  <si>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</si>
  <si>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</si>
  <si>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</si>
  <si>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</si>
  <si>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</si>
  <si>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</si>
  <si>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</si>
  <si>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</si>
  <si>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</si>
  <si>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</si>
  <si>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</si>
  <si>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</si>
  <si>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</si>
  <si>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</si>
  <si>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</si>
  <si>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</si>
  <si>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</si>
  <si>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</si>
  <si>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</si>
  <si>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</si>
  <si>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</si>
  <si>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</si>
  <si>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</si>
  <si>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</si>
  <si>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</si>
  <si>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</si>
  <si>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</si>
  <si>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</si>
  <si>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Федеральной налоговой службы по Тамбовской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</si>
</sst>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8" fillId="0" borderId="0" xfId="0" applyFont="1" applyAlignment="1">
      <alignment horizontal="justify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9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49" fontId="0" fillId="41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1" xfId="0" applyNumberFormat="1" applyFont="1" applyBorder="1" applyAlignment="1">
      <alignment/>
    </xf>
    <xf numFmtId="3" fontId="6" fillId="42" borderId="11" xfId="0" applyNumberFormat="1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3" fontId="6" fillId="42" borderId="14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10" fillId="0" borderId="11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11" fillId="35" borderId="13" xfId="0" applyNumberFormat="1" applyFont="1" applyFill="1" applyBorder="1" applyAlignment="1" applyProtection="1">
      <alignment horizontal="center" vertical="center" wrapText="1"/>
      <protection/>
    </xf>
    <xf numFmtId="0" fontId="11" fillId="35" borderId="17" xfId="0" applyNumberFormat="1" applyFont="1" applyFill="1" applyBorder="1" applyAlignment="1" applyProtection="1">
      <alignment horizontal="center" vertical="center" wrapText="1"/>
      <protection/>
    </xf>
    <xf numFmtId="0" fontId="11" fillId="35" borderId="18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7" fillId="0" borderId="0" xfId="0" applyFont="1" applyAlignment="1">
      <alignment horizontal="right"/>
    </xf>
    <xf numFmtId="0" fontId="9" fillId="0" borderId="0" xfId="0" applyFont="1" applyBorder="1" applyAlignment="1">
      <alignment horizontal="center" vertical="top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40" borderId="18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6800-00-553\Desktop\&#1057;&#1074;&#1086;&#1076;&#1085;&#1072;&#1103;_NEW_&#1076;&#1077;&#1083;&#1072;&#1090;&#1100;%20&#1085;&#1072;%20&#1086;&#1089;&#1085;&#1086;&#1074;&#1077;%20&#1087;&#1088;&#1080;&#1073;&#1072;&#1074;&#1083;&#1103;&#1103;%20&#1085;&#1086;&#1074;&#1099;&#1077;%20&#1076;&#1072;&#1085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Управление"/>
      <sheetName val="Тамбов"/>
      <sheetName val="МРИ_3"/>
      <sheetName val="МРИ_4"/>
      <sheetName val="МРИ_9"/>
    </sheetNames>
    <sheetDataSet>
      <sheetData sheetId="1">
        <row r="10">
          <cell r="J10">
            <v>180</v>
          </cell>
        </row>
        <row r="11">
          <cell r="J11">
            <v>162</v>
          </cell>
        </row>
        <row r="12">
          <cell r="J12">
            <v>14</v>
          </cell>
        </row>
        <row r="13">
          <cell r="J13">
            <v>4</v>
          </cell>
        </row>
        <row r="14">
          <cell r="J14">
            <v>4</v>
          </cell>
        </row>
        <row r="15">
          <cell r="J15">
            <v>4</v>
          </cell>
        </row>
        <row r="16">
          <cell r="J16">
            <v>0</v>
          </cell>
        </row>
        <row r="17">
          <cell r="J17">
            <v>4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164</v>
          </cell>
        </row>
        <row r="22">
          <cell r="J22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2</v>
          </cell>
        </row>
        <row r="35">
          <cell r="J35">
            <v>1</v>
          </cell>
        </row>
        <row r="36">
          <cell r="J36">
            <v>1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J42">
            <v>1</v>
          </cell>
        </row>
        <row r="43">
          <cell r="J43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</row>
        <row r="47">
          <cell r="J47">
            <v>0</v>
          </cell>
        </row>
        <row r="48">
          <cell r="J48">
            <v>0</v>
          </cell>
        </row>
        <row r="49">
          <cell r="J49">
            <v>0</v>
          </cell>
        </row>
        <row r="50">
          <cell r="J50">
            <v>0</v>
          </cell>
        </row>
        <row r="51">
          <cell r="J51">
            <v>2</v>
          </cell>
        </row>
        <row r="52">
          <cell r="J52">
            <v>0</v>
          </cell>
        </row>
        <row r="53">
          <cell r="J53">
            <v>0</v>
          </cell>
        </row>
        <row r="54">
          <cell r="J54">
            <v>0</v>
          </cell>
        </row>
        <row r="55">
          <cell r="J55">
            <v>0</v>
          </cell>
        </row>
        <row r="56">
          <cell r="J56">
            <v>2</v>
          </cell>
        </row>
        <row r="57">
          <cell r="J57">
            <v>0</v>
          </cell>
        </row>
        <row r="58">
          <cell r="J58">
            <v>0</v>
          </cell>
        </row>
        <row r="59">
          <cell r="J59">
            <v>0</v>
          </cell>
        </row>
        <row r="60">
          <cell r="J60">
            <v>0</v>
          </cell>
        </row>
        <row r="61">
          <cell r="J61">
            <v>0</v>
          </cell>
        </row>
        <row r="62">
          <cell r="J62">
            <v>0</v>
          </cell>
        </row>
        <row r="63">
          <cell r="J63">
            <v>0</v>
          </cell>
        </row>
        <row r="64">
          <cell r="J64">
            <v>0</v>
          </cell>
        </row>
        <row r="65">
          <cell r="J65">
            <v>1</v>
          </cell>
        </row>
        <row r="66">
          <cell r="J66">
            <v>0</v>
          </cell>
        </row>
        <row r="67">
          <cell r="J67">
            <v>0</v>
          </cell>
        </row>
        <row r="68">
          <cell r="J68">
            <v>0</v>
          </cell>
        </row>
        <row r="69">
          <cell r="J69">
            <v>0</v>
          </cell>
        </row>
        <row r="70">
          <cell r="J70">
            <v>0</v>
          </cell>
        </row>
        <row r="71">
          <cell r="J71">
            <v>0</v>
          </cell>
        </row>
        <row r="72">
          <cell r="J72">
            <v>0</v>
          </cell>
        </row>
        <row r="73">
          <cell r="J73">
            <v>0</v>
          </cell>
        </row>
        <row r="74">
          <cell r="J74">
            <v>0</v>
          </cell>
        </row>
        <row r="75">
          <cell r="J75">
            <v>0</v>
          </cell>
        </row>
        <row r="76">
          <cell r="J76">
            <v>0</v>
          </cell>
        </row>
        <row r="77">
          <cell r="J77">
            <v>0</v>
          </cell>
        </row>
        <row r="78">
          <cell r="J78">
            <v>0</v>
          </cell>
        </row>
        <row r="79">
          <cell r="J79">
            <v>0</v>
          </cell>
        </row>
        <row r="80">
          <cell r="J80">
            <v>0</v>
          </cell>
        </row>
        <row r="81">
          <cell r="J81">
            <v>0</v>
          </cell>
        </row>
        <row r="82">
          <cell r="J82">
            <v>0</v>
          </cell>
        </row>
        <row r="83">
          <cell r="J83">
            <v>0</v>
          </cell>
        </row>
        <row r="84">
          <cell r="J84">
            <v>0</v>
          </cell>
        </row>
        <row r="85">
          <cell r="J85">
            <v>0</v>
          </cell>
        </row>
        <row r="86">
          <cell r="J86">
            <v>0</v>
          </cell>
        </row>
        <row r="87">
          <cell r="J87">
            <v>0</v>
          </cell>
        </row>
        <row r="88">
          <cell r="J88">
            <v>0</v>
          </cell>
        </row>
        <row r="89">
          <cell r="J89">
            <v>0</v>
          </cell>
        </row>
        <row r="90">
          <cell r="J90">
            <v>0</v>
          </cell>
        </row>
        <row r="91">
          <cell r="J91">
            <v>0</v>
          </cell>
        </row>
        <row r="92">
          <cell r="J92">
            <v>0</v>
          </cell>
        </row>
        <row r="93">
          <cell r="J93">
            <v>0</v>
          </cell>
        </row>
        <row r="94">
          <cell r="J94">
            <v>0</v>
          </cell>
        </row>
        <row r="95">
          <cell r="J95">
            <v>0</v>
          </cell>
        </row>
        <row r="96">
          <cell r="J96">
            <v>0</v>
          </cell>
        </row>
        <row r="97">
          <cell r="J97">
            <v>0</v>
          </cell>
        </row>
        <row r="98">
          <cell r="J98">
            <v>0</v>
          </cell>
        </row>
        <row r="99">
          <cell r="J99">
            <v>0</v>
          </cell>
        </row>
        <row r="100">
          <cell r="J100">
            <v>0</v>
          </cell>
        </row>
        <row r="101">
          <cell r="J101">
            <v>0</v>
          </cell>
        </row>
        <row r="102">
          <cell r="J102">
            <v>0</v>
          </cell>
        </row>
        <row r="103">
          <cell r="J103">
            <v>0</v>
          </cell>
        </row>
        <row r="104">
          <cell r="J104">
            <v>2</v>
          </cell>
        </row>
        <row r="105">
          <cell r="J105">
            <v>1</v>
          </cell>
        </row>
        <row r="106">
          <cell r="J106">
            <v>1</v>
          </cell>
        </row>
        <row r="107">
          <cell r="J107">
            <v>0</v>
          </cell>
        </row>
        <row r="108">
          <cell r="J108">
            <v>0</v>
          </cell>
        </row>
        <row r="109">
          <cell r="J109">
            <v>0</v>
          </cell>
        </row>
        <row r="110">
          <cell r="J110">
            <v>0</v>
          </cell>
        </row>
        <row r="111">
          <cell r="J111">
            <v>0</v>
          </cell>
        </row>
        <row r="112">
          <cell r="J112">
            <v>0</v>
          </cell>
        </row>
        <row r="113">
          <cell r="J113">
            <v>0</v>
          </cell>
        </row>
        <row r="114">
          <cell r="J114">
            <v>0</v>
          </cell>
        </row>
        <row r="115">
          <cell r="J115">
            <v>0</v>
          </cell>
        </row>
        <row r="116">
          <cell r="J116">
            <v>0</v>
          </cell>
        </row>
        <row r="117">
          <cell r="J117">
            <v>0</v>
          </cell>
        </row>
        <row r="118">
          <cell r="J118">
            <v>0</v>
          </cell>
        </row>
      </sheetData>
      <sheetData sheetId="2">
        <row r="10">
          <cell r="J10">
            <v>359</v>
          </cell>
        </row>
        <row r="11">
          <cell r="J11">
            <v>337</v>
          </cell>
        </row>
        <row r="12">
          <cell r="J12">
            <v>17</v>
          </cell>
        </row>
        <row r="13">
          <cell r="J13">
            <v>4</v>
          </cell>
        </row>
        <row r="14">
          <cell r="J14">
            <v>4</v>
          </cell>
        </row>
        <row r="15">
          <cell r="J15">
            <v>4</v>
          </cell>
        </row>
        <row r="16">
          <cell r="J16">
            <v>0</v>
          </cell>
        </row>
        <row r="17">
          <cell r="J17">
            <v>11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372</v>
          </cell>
        </row>
        <row r="22">
          <cell r="J22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J42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</row>
        <row r="47">
          <cell r="J47">
            <v>0</v>
          </cell>
        </row>
        <row r="48">
          <cell r="J48">
            <v>0</v>
          </cell>
        </row>
        <row r="49">
          <cell r="J49">
            <v>0</v>
          </cell>
        </row>
        <row r="50">
          <cell r="J50">
            <v>0</v>
          </cell>
        </row>
        <row r="51">
          <cell r="J51">
            <v>12</v>
          </cell>
        </row>
        <row r="52">
          <cell r="J52">
            <v>0</v>
          </cell>
        </row>
        <row r="53">
          <cell r="J53">
            <v>0</v>
          </cell>
        </row>
        <row r="54">
          <cell r="J54">
            <v>0</v>
          </cell>
        </row>
        <row r="55">
          <cell r="J55">
            <v>0</v>
          </cell>
        </row>
        <row r="56">
          <cell r="J56">
            <v>0</v>
          </cell>
        </row>
        <row r="57">
          <cell r="J57">
            <v>0</v>
          </cell>
        </row>
        <row r="58">
          <cell r="J58">
            <v>0</v>
          </cell>
        </row>
        <row r="59">
          <cell r="J59">
            <v>0</v>
          </cell>
        </row>
        <row r="60">
          <cell r="J60">
            <v>0</v>
          </cell>
        </row>
        <row r="61">
          <cell r="J61">
            <v>0</v>
          </cell>
        </row>
        <row r="62">
          <cell r="J62">
            <v>0</v>
          </cell>
        </row>
        <row r="63">
          <cell r="J63">
            <v>0</v>
          </cell>
        </row>
        <row r="64">
          <cell r="J64">
            <v>0</v>
          </cell>
        </row>
        <row r="65">
          <cell r="J65">
            <v>1</v>
          </cell>
        </row>
        <row r="66">
          <cell r="J66">
            <v>0</v>
          </cell>
        </row>
        <row r="67">
          <cell r="J67">
            <v>0</v>
          </cell>
        </row>
        <row r="68">
          <cell r="J68">
            <v>0</v>
          </cell>
        </row>
        <row r="69">
          <cell r="J69">
            <v>0</v>
          </cell>
        </row>
        <row r="70">
          <cell r="J70">
            <v>0</v>
          </cell>
        </row>
        <row r="71">
          <cell r="J71">
            <v>0</v>
          </cell>
        </row>
        <row r="72">
          <cell r="J72">
            <v>0</v>
          </cell>
        </row>
        <row r="73">
          <cell r="J73">
            <v>0</v>
          </cell>
        </row>
        <row r="74">
          <cell r="J74">
            <v>0</v>
          </cell>
        </row>
        <row r="75">
          <cell r="J75">
            <v>0</v>
          </cell>
        </row>
        <row r="76">
          <cell r="J76">
            <v>0</v>
          </cell>
        </row>
        <row r="77">
          <cell r="J77">
            <v>0</v>
          </cell>
        </row>
        <row r="78">
          <cell r="J78">
            <v>0</v>
          </cell>
        </row>
        <row r="79">
          <cell r="J79">
            <v>0</v>
          </cell>
        </row>
        <row r="80">
          <cell r="J80">
            <v>0</v>
          </cell>
        </row>
        <row r="81">
          <cell r="J81">
            <v>0</v>
          </cell>
        </row>
        <row r="82">
          <cell r="J82">
            <v>0</v>
          </cell>
        </row>
        <row r="83">
          <cell r="J83">
            <v>0</v>
          </cell>
        </row>
        <row r="84">
          <cell r="J84">
            <v>0</v>
          </cell>
        </row>
        <row r="85">
          <cell r="J85">
            <v>0</v>
          </cell>
        </row>
        <row r="86">
          <cell r="J86">
            <v>0</v>
          </cell>
        </row>
        <row r="87">
          <cell r="J87">
            <v>0</v>
          </cell>
        </row>
        <row r="88">
          <cell r="J88">
            <v>0</v>
          </cell>
        </row>
        <row r="89">
          <cell r="J89">
            <v>0</v>
          </cell>
        </row>
        <row r="90">
          <cell r="J90">
            <v>0</v>
          </cell>
        </row>
        <row r="91">
          <cell r="J91">
            <v>0</v>
          </cell>
        </row>
        <row r="92">
          <cell r="J92">
            <v>0</v>
          </cell>
        </row>
        <row r="93">
          <cell r="J93">
            <v>0</v>
          </cell>
        </row>
        <row r="94">
          <cell r="J94">
            <v>0</v>
          </cell>
        </row>
        <row r="95">
          <cell r="J95">
            <v>0</v>
          </cell>
        </row>
        <row r="96">
          <cell r="J96">
            <v>0</v>
          </cell>
        </row>
        <row r="97">
          <cell r="J97">
            <v>0</v>
          </cell>
        </row>
        <row r="98">
          <cell r="J98">
            <v>0</v>
          </cell>
        </row>
        <row r="99">
          <cell r="J99">
            <v>0</v>
          </cell>
        </row>
        <row r="100">
          <cell r="J100">
            <v>0</v>
          </cell>
        </row>
        <row r="101">
          <cell r="J101">
            <v>0</v>
          </cell>
        </row>
        <row r="102">
          <cell r="J102">
            <v>0</v>
          </cell>
        </row>
        <row r="103">
          <cell r="J103">
            <v>0</v>
          </cell>
        </row>
        <row r="104">
          <cell r="J104">
            <v>38</v>
          </cell>
        </row>
        <row r="105">
          <cell r="J105">
            <v>1</v>
          </cell>
        </row>
        <row r="106">
          <cell r="J106">
            <v>1</v>
          </cell>
        </row>
        <row r="107">
          <cell r="J107">
            <v>0</v>
          </cell>
        </row>
        <row r="108">
          <cell r="J108">
            <v>0</v>
          </cell>
        </row>
        <row r="109">
          <cell r="J109">
            <v>0</v>
          </cell>
        </row>
        <row r="110">
          <cell r="J110">
            <v>0</v>
          </cell>
        </row>
        <row r="111">
          <cell r="J111">
            <v>0</v>
          </cell>
        </row>
        <row r="112">
          <cell r="J112">
            <v>0</v>
          </cell>
        </row>
        <row r="113">
          <cell r="J113">
            <v>0</v>
          </cell>
        </row>
        <row r="114">
          <cell r="J114">
            <v>0</v>
          </cell>
        </row>
        <row r="115">
          <cell r="J115">
            <v>0</v>
          </cell>
        </row>
        <row r="116">
          <cell r="J116">
            <v>0</v>
          </cell>
        </row>
        <row r="117">
          <cell r="J117">
            <v>0</v>
          </cell>
        </row>
        <row r="118">
          <cell r="J118">
            <v>0</v>
          </cell>
        </row>
      </sheetData>
      <sheetData sheetId="3">
        <row r="10">
          <cell r="J10">
            <v>146</v>
          </cell>
        </row>
        <row r="11">
          <cell r="J11">
            <v>139</v>
          </cell>
        </row>
        <row r="12">
          <cell r="J12">
            <v>7</v>
          </cell>
        </row>
        <row r="13">
          <cell r="J13">
            <v>3</v>
          </cell>
        </row>
        <row r="14">
          <cell r="J14">
            <v>3</v>
          </cell>
        </row>
        <row r="15">
          <cell r="J15">
            <v>3</v>
          </cell>
        </row>
        <row r="16">
          <cell r="J16">
            <v>0</v>
          </cell>
        </row>
        <row r="17">
          <cell r="J17">
            <v>7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156</v>
          </cell>
        </row>
        <row r="22">
          <cell r="J22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J42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</row>
        <row r="47">
          <cell r="J47">
            <v>0</v>
          </cell>
        </row>
        <row r="48">
          <cell r="J48">
            <v>0</v>
          </cell>
        </row>
        <row r="49">
          <cell r="J49">
            <v>0</v>
          </cell>
        </row>
        <row r="50"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  <row r="53">
          <cell r="J53">
            <v>0</v>
          </cell>
        </row>
        <row r="54">
          <cell r="J54">
            <v>0</v>
          </cell>
        </row>
        <row r="55">
          <cell r="J55">
            <v>0</v>
          </cell>
        </row>
        <row r="56">
          <cell r="J56">
            <v>0</v>
          </cell>
        </row>
        <row r="57">
          <cell r="J57">
            <v>0</v>
          </cell>
        </row>
        <row r="58">
          <cell r="J58">
            <v>0</v>
          </cell>
        </row>
        <row r="59">
          <cell r="J59">
            <v>0</v>
          </cell>
        </row>
        <row r="60">
          <cell r="J60">
            <v>0</v>
          </cell>
        </row>
        <row r="61">
          <cell r="J61">
            <v>0</v>
          </cell>
        </row>
        <row r="62">
          <cell r="J62">
            <v>0</v>
          </cell>
        </row>
        <row r="63">
          <cell r="J63">
            <v>0</v>
          </cell>
        </row>
        <row r="64">
          <cell r="J64">
            <v>0</v>
          </cell>
        </row>
        <row r="65">
          <cell r="J65">
            <v>1</v>
          </cell>
        </row>
        <row r="66">
          <cell r="J66">
            <v>0</v>
          </cell>
        </row>
        <row r="67">
          <cell r="J67">
            <v>0</v>
          </cell>
        </row>
        <row r="68">
          <cell r="J68">
            <v>0</v>
          </cell>
        </row>
        <row r="69">
          <cell r="J69">
            <v>0</v>
          </cell>
        </row>
        <row r="70">
          <cell r="J70">
            <v>0</v>
          </cell>
        </row>
        <row r="71">
          <cell r="J71">
            <v>0</v>
          </cell>
        </row>
        <row r="72">
          <cell r="J72">
            <v>0</v>
          </cell>
        </row>
        <row r="73">
          <cell r="J73">
            <v>0</v>
          </cell>
        </row>
        <row r="74">
          <cell r="J74">
            <v>0</v>
          </cell>
        </row>
        <row r="75">
          <cell r="J75">
            <v>0</v>
          </cell>
        </row>
        <row r="76">
          <cell r="J76">
            <v>0</v>
          </cell>
        </row>
        <row r="77">
          <cell r="J77">
            <v>0</v>
          </cell>
        </row>
        <row r="78">
          <cell r="J78">
            <v>0</v>
          </cell>
        </row>
        <row r="79">
          <cell r="J79">
            <v>0</v>
          </cell>
        </row>
        <row r="80">
          <cell r="J80">
            <v>0</v>
          </cell>
        </row>
        <row r="81">
          <cell r="J81">
            <v>0</v>
          </cell>
        </row>
        <row r="82">
          <cell r="J82">
            <v>0</v>
          </cell>
        </row>
        <row r="83">
          <cell r="J83">
            <v>0</v>
          </cell>
        </row>
        <row r="84">
          <cell r="J84">
            <v>0</v>
          </cell>
        </row>
        <row r="85">
          <cell r="J85">
            <v>0</v>
          </cell>
        </row>
        <row r="86">
          <cell r="J86">
            <v>0</v>
          </cell>
        </row>
        <row r="87">
          <cell r="J87">
            <v>0</v>
          </cell>
        </row>
        <row r="88">
          <cell r="J88">
            <v>0</v>
          </cell>
        </row>
        <row r="89">
          <cell r="J89">
            <v>0</v>
          </cell>
        </row>
        <row r="90">
          <cell r="J90">
            <v>0</v>
          </cell>
        </row>
        <row r="91">
          <cell r="J91">
            <v>0</v>
          </cell>
        </row>
        <row r="92">
          <cell r="J92">
            <v>0</v>
          </cell>
        </row>
        <row r="93">
          <cell r="J93">
            <v>0</v>
          </cell>
        </row>
        <row r="94">
          <cell r="J94">
            <v>0</v>
          </cell>
        </row>
        <row r="95">
          <cell r="J95">
            <v>0</v>
          </cell>
        </row>
        <row r="96">
          <cell r="J96">
            <v>0</v>
          </cell>
        </row>
        <row r="97">
          <cell r="J97">
            <v>0</v>
          </cell>
        </row>
        <row r="98">
          <cell r="J98">
            <v>0</v>
          </cell>
        </row>
        <row r="99">
          <cell r="J99">
            <v>0</v>
          </cell>
        </row>
        <row r="100">
          <cell r="J100">
            <v>0</v>
          </cell>
        </row>
        <row r="101">
          <cell r="J101">
            <v>0</v>
          </cell>
        </row>
        <row r="102">
          <cell r="J102">
            <v>0</v>
          </cell>
        </row>
        <row r="103">
          <cell r="J103">
            <v>0</v>
          </cell>
        </row>
        <row r="104">
          <cell r="J104">
            <v>10</v>
          </cell>
        </row>
        <row r="105">
          <cell r="J105">
            <v>1</v>
          </cell>
        </row>
        <row r="106">
          <cell r="J106">
            <v>0</v>
          </cell>
        </row>
        <row r="107">
          <cell r="J107">
            <v>0</v>
          </cell>
        </row>
        <row r="108">
          <cell r="J108">
            <v>0</v>
          </cell>
        </row>
        <row r="109">
          <cell r="J109">
            <v>0</v>
          </cell>
        </row>
        <row r="110">
          <cell r="J110">
            <v>0</v>
          </cell>
        </row>
        <row r="111">
          <cell r="J111">
            <v>0</v>
          </cell>
        </row>
        <row r="112">
          <cell r="J112">
            <v>0</v>
          </cell>
        </row>
        <row r="113">
          <cell r="J113">
            <v>0</v>
          </cell>
        </row>
        <row r="114">
          <cell r="J114">
            <v>0</v>
          </cell>
        </row>
        <row r="115">
          <cell r="J115">
            <v>0</v>
          </cell>
        </row>
        <row r="116">
          <cell r="J116">
            <v>0</v>
          </cell>
        </row>
        <row r="117">
          <cell r="J117">
            <v>0</v>
          </cell>
        </row>
        <row r="118">
          <cell r="J118">
            <v>0</v>
          </cell>
        </row>
      </sheetData>
      <sheetData sheetId="4">
        <row r="10">
          <cell r="J10">
            <v>254</v>
          </cell>
        </row>
        <row r="11">
          <cell r="J11">
            <v>236</v>
          </cell>
        </row>
        <row r="12">
          <cell r="J12">
            <v>16</v>
          </cell>
        </row>
        <row r="13">
          <cell r="J13">
            <v>3</v>
          </cell>
        </row>
        <row r="14">
          <cell r="J14">
            <v>3</v>
          </cell>
        </row>
        <row r="15">
          <cell r="J15">
            <v>3</v>
          </cell>
        </row>
        <row r="16">
          <cell r="J16">
            <v>0</v>
          </cell>
        </row>
        <row r="17">
          <cell r="J17">
            <v>16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251</v>
          </cell>
        </row>
        <row r="22">
          <cell r="J22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J42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</row>
        <row r="47">
          <cell r="J47">
            <v>0</v>
          </cell>
        </row>
        <row r="48">
          <cell r="J48">
            <v>0</v>
          </cell>
        </row>
        <row r="49">
          <cell r="J49">
            <v>0</v>
          </cell>
        </row>
        <row r="50">
          <cell r="J50">
            <v>0</v>
          </cell>
        </row>
        <row r="51">
          <cell r="J51">
            <v>5</v>
          </cell>
        </row>
        <row r="52">
          <cell r="J52">
            <v>0</v>
          </cell>
        </row>
        <row r="53">
          <cell r="J53">
            <v>0</v>
          </cell>
        </row>
        <row r="54">
          <cell r="J54">
            <v>0</v>
          </cell>
        </row>
        <row r="55">
          <cell r="J55">
            <v>0</v>
          </cell>
        </row>
        <row r="56">
          <cell r="J56">
            <v>0</v>
          </cell>
        </row>
        <row r="57">
          <cell r="J57">
            <v>0</v>
          </cell>
        </row>
        <row r="58">
          <cell r="J58">
            <v>0</v>
          </cell>
        </row>
        <row r="59">
          <cell r="J59">
            <v>0</v>
          </cell>
        </row>
        <row r="60">
          <cell r="J60">
            <v>0</v>
          </cell>
        </row>
        <row r="61">
          <cell r="J61">
            <v>0</v>
          </cell>
        </row>
        <row r="62">
          <cell r="J62">
            <v>0</v>
          </cell>
        </row>
        <row r="63">
          <cell r="J63">
            <v>0</v>
          </cell>
        </row>
        <row r="64">
          <cell r="J64">
            <v>0</v>
          </cell>
        </row>
        <row r="65">
          <cell r="J65">
            <v>1</v>
          </cell>
        </row>
        <row r="66">
          <cell r="J66">
            <v>0</v>
          </cell>
        </row>
        <row r="67">
          <cell r="J67">
            <v>0</v>
          </cell>
        </row>
        <row r="68">
          <cell r="J68">
            <v>0</v>
          </cell>
        </row>
        <row r="69">
          <cell r="J69">
            <v>0</v>
          </cell>
        </row>
        <row r="70">
          <cell r="J70">
            <v>0</v>
          </cell>
        </row>
        <row r="71">
          <cell r="J71">
            <v>0</v>
          </cell>
        </row>
        <row r="72">
          <cell r="J72">
            <v>0</v>
          </cell>
        </row>
        <row r="73">
          <cell r="J73">
            <v>0</v>
          </cell>
        </row>
        <row r="74">
          <cell r="J74">
            <v>0</v>
          </cell>
        </row>
        <row r="75">
          <cell r="J75">
            <v>0</v>
          </cell>
        </row>
        <row r="76">
          <cell r="J76">
            <v>0</v>
          </cell>
        </row>
        <row r="77">
          <cell r="J77">
            <v>0</v>
          </cell>
        </row>
        <row r="78">
          <cell r="J78">
            <v>0</v>
          </cell>
        </row>
        <row r="79">
          <cell r="J79">
            <v>0</v>
          </cell>
        </row>
        <row r="80">
          <cell r="J80">
            <v>0</v>
          </cell>
        </row>
        <row r="81">
          <cell r="J81">
            <v>0</v>
          </cell>
        </row>
        <row r="82">
          <cell r="J82">
            <v>0</v>
          </cell>
        </row>
        <row r="83">
          <cell r="J83">
            <v>0</v>
          </cell>
        </row>
        <row r="84">
          <cell r="J84">
            <v>0</v>
          </cell>
        </row>
        <row r="85">
          <cell r="J85">
            <v>0</v>
          </cell>
        </row>
        <row r="86">
          <cell r="J86">
            <v>0</v>
          </cell>
        </row>
        <row r="87">
          <cell r="J87">
            <v>0</v>
          </cell>
        </row>
        <row r="88">
          <cell r="J88">
            <v>0</v>
          </cell>
        </row>
        <row r="89">
          <cell r="J89">
            <v>0</v>
          </cell>
        </row>
        <row r="90">
          <cell r="J90">
            <v>0</v>
          </cell>
        </row>
        <row r="91">
          <cell r="J91">
            <v>0</v>
          </cell>
        </row>
        <row r="92">
          <cell r="J92">
            <v>0</v>
          </cell>
        </row>
        <row r="93">
          <cell r="J93">
            <v>0</v>
          </cell>
        </row>
        <row r="94">
          <cell r="J94">
            <v>0</v>
          </cell>
        </row>
        <row r="95">
          <cell r="J95">
            <v>0</v>
          </cell>
        </row>
        <row r="96">
          <cell r="J96">
            <v>0</v>
          </cell>
        </row>
        <row r="97">
          <cell r="J97">
            <v>0</v>
          </cell>
        </row>
        <row r="98">
          <cell r="J98">
            <v>0</v>
          </cell>
        </row>
        <row r="99">
          <cell r="J99">
            <v>0</v>
          </cell>
        </row>
        <row r="100">
          <cell r="J100">
            <v>0</v>
          </cell>
        </row>
        <row r="101">
          <cell r="J101">
            <v>0</v>
          </cell>
        </row>
        <row r="102">
          <cell r="J102">
            <v>0</v>
          </cell>
        </row>
        <row r="103">
          <cell r="J103">
            <v>0</v>
          </cell>
        </row>
        <row r="104">
          <cell r="J104">
            <v>2</v>
          </cell>
        </row>
        <row r="105">
          <cell r="J105">
            <v>1</v>
          </cell>
        </row>
        <row r="106">
          <cell r="J106">
            <v>0</v>
          </cell>
        </row>
        <row r="107">
          <cell r="J107">
            <v>0</v>
          </cell>
        </row>
        <row r="108">
          <cell r="J108">
            <v>0</v>
          </cell>
        </row>
        <row r="109">
          <cell r="J109">
            <v>0</v>
          </cell>
        </row>
        <row r="110">
          <cell r="J110">
            <v>0</v>
          </cell>
        </row>
        <row r="111">
          <cell r="J111">
            <v>0</v>
          </cell>
        </row>
        <row r="112">
          <cell r="J112">
            <v>0</v>
          </cell>
        </row>
        <row r="113">
          <cell r="J113">
            <v>0</v>
          </cell>
        </row>
        <row r="114">
          <cell r="J114">
            <v>0</v>
          </cell>
        </row>
        <row r="115">
          <cell r="J115">
            <v>0</v>
          </cell>
        </row>
        <row r="116">
          <cell r="J116">
            <v>0</v>
          </cell>
        </row>
        <row r="117">
          <cell r="J117">
            <v>0</v>
          </cell>
        </row>
        <row r="118">
          <cell r="J118">
            <v>0</v>
          </cell>
        </row>
      </sheetData>
      <sheetData sheetId="5">
        <row r="10">
          <cell r="J10">
            <v>143</v>
          </cell>
        </row>
        <row r="11">
          <cell r="J11">
            <v>135</v>
          </cell>
        </row>
        <row r="12">
          <cell r="J12">
            <v>7</v>
          </cell>
        </row>
        <row r="13">
          <cell r="J13">
            <v>4</v>
          </cell>
        </row>
        <row r="14">
          <cell r="J14">
            <v>3</v>
          </cell>
        </row>
        <row r="15">
          <cell r="J15">
            <v>3</v>
          </cell>
        </row>
        <row r="16">
          <cell r="J16">
            <v>0</v>
          </cell>
        </row>
        <row r="17">
          <cell r="J17">
            <v>2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135</v>
          </cell>
        </row>
        <row r="22">
          <cell r="J22">
            <v>3</v>
          </cell>
        </row>
        <row r="23">
          <cell r="J23">
            <v>3</v>
          </cell>
        </row>
        <row r="24">
          <cell r="J24">
            <v>1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17</v>
          </cell>
        </row>
        <row r="35">
          <cell r="J35">
            <v>17</v>
          </cell>
        </row>
        <row r="36">
          <cell r="J36">
            <v>17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1</v>
          </cell>
        </row>
        <row r="42">
          <cell r="J42">
            <v>16</v>
          </cell>
        </row>
        <row r="43">
          <cell r="J43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</row>
        <row r="47">
          <cell r="J47">
            <v>0</v>
          </cell>
        </row>
        <row r="48">
          <cell r="J48">
            <v>0</v>
          </cell>
        </row>
        <row r="49">
          <cell r="J49">
            <v>0</v>
          </cell>
        </row>
        <row r="50">
          <cell r="J50">
            <v>0</v>
          </cell>
        </row>
        <row r="51">
          <cell r="J51">
            <v>3</v>
          </cell>
        </row>
        <row r="52">
          <cell r="J52">
            <v>0</v>
          </cell>
        </row>
        <row r="53">
          <cell r="J53">
            <v>0</v>
          </cell>
        </row>
        <row r="54">
          <cell r="J54">
            <v>0</v>
          </cell>
        </row>
        <row r="55">
          <cell r="J55">
            <v>0</v>
          </cell>
        </row>
        <row r="56">
          <cell r="J56">
            <v>0</v>
          </cell>
        </row>
        <row r="57">
          <cell r="J57">
            <v>0</v>
          </cell>
        </row>
        <row r="58">
          <cell r="J58">
            <v>0</v>
          </cell>
        </row>
        <row r="59">
          <cell r="J59">
            <v>0</v>
          </cell>
        </row>
        <row r="60">
          <cell r="J60">
            <v>0</v>
          </cell>
        </row>
        <row r="61">
          <cell r="J61">
            <v>0</v>
          </cell>
        </row>
        <row r="62">
          <cell r="J62">
            <v>0</v>
          </cell>
        </row>
        <row r="63">
          <cell r="J63">
            <v>0</v>
          </cell>
        </row>
        <row r="64">
          <cell r="J64">
            <v>0</v>
          </cell>
        </row>
        <row r="65">
          <cell r="J65">
            <v>1</v>
          </cell>
        </row>
        <row r="66">
          <cell r="J66">
            <v>6</v>
          </cell>
        </row>
        <row r="67">
          <cell r="J67">
            <v>20</v>
          </cell>
        </row>
        <row r="68">
          <cell r="J68">
            <v>3</v>
          </cell>
        </row>
        <row r="69">
          <cell r="J69">
            <v>0</v>
          </cell>
        </row>
        <row r="70">
          <cell r="J70">
            <v>0</v>
          </cell>
        </row>
        <row r="71">
          <cell r="J71">
            <v>17</v>
          </cell>
        </row>
        <row r="72">
          <cell r="J72">
            <v>0</v>
          </cell>
        </row>
        <row r="73">
          <cell r="J73">
            <v>0</v>
          </cell>
        </row>
        <row r="74">
          <cell r="J74">
            <v>3</v>
          </cell>
        </row>
        <row r="75">
          <cell r="J75">
            <v>3</v>
          </cell>
        </row>
        <row r="76">
          <cell r="J76">
            <v>0</v>
          </cell>
        </row>
        <row r="77">
          <cell r="J77">
            <v>0</v>
          </cell>
        </row>
        <row r="78">
          <cell r="J78">
            <v>0</v>
          </cell>
        </row>
        <row r="79">
          <cell r="J79">
            <v>0</v>
          </cell>
        </row>
        <row r="80">
          <cell r="J80">
            <v>1</v>
          </cell>
        </row>
        <row r="81">
          <cell r="J81">
            <v>1</v>
          </cell>
        </row>
        <row r="82">
          <cell r="J82">
            <v>0</v>
          </cell>
        </row>
        <row r="83">
          <cell r="J83">
            <v>0</v>
          </cell>
        </row>
        <row r="84">
          <cell r="J84">
            <v>0</v>
          </cell>
        </row>
        <row r="85">
          <cell r="J85">
            <v>0</v>
          </cell>
        </row>
        <row r="86">
          <cell r="J86">
            <v>0</v>
          </cell>
        </row>
        <row r="87">
          <cell r="J87">
            <v>0</v>
          </cell>
        </row>
        <row r="88">
          <cell r="J88">
            <v>0</v>
          </cell>
        </row>
        <row r="89">
          <cell r="J89">
            <v>0</v>
          </cell>
        </row>
        <row r="90">
          <cell r="J90">
            <v>0</v>
          </cell>
        </row>
        <row r="91">
          <cell r="J91">
            <v>0</v>
          </cell>
        </row>
        <row r="92">
          <cell r="J92">
            <v>0</v>
          </cell>
        </row>
        <row r="93">
          <cell r="J93">
            <v>0</v>
          </cell>
        </row>
        <row r="94">
          <cell r="J94">
            <v>0</v>
          </cell>
        </row>
        <row r="95">
          <cell r="J95">
            <v>0</v>
          </cell>
        </row>
        <row r="96">
          <cell r="J96">
            <v>0</v>
          </cell>
        </row>
        <row r="97">
          <cell r="J97">
            <v>0</v>
          </cell>
        </row>
        <row r="98">
          <cell r="J98">
            <v>0</v>
          </cell>
        </row>
        <row r="99">
          <cell r="J99">
            <v>0</v>
          </cell>
        </row>
        <row r="100">
          <cell r="J100">
            <v>0</v>
          </cell>
        </row>
        <row r="101">
          <cell r="J101">
            <v>0</v>
          </cell>
        </row>
        <row r="102">
          <cell r="J102">
            <v>0</v>
          </cell>
        </row>
        <row r="103">
          <cell r="J103">
            <v>0</v>
          </cell>
        </row>
        <row r="104">
          <cell r="J104">
            <v>1</v>
          </cell>
        </row>
        <row r="105">
          <cell r="J105">
            <v>1</v>
          </cell>
        </row>
        <row r="106">
          <cell r="J106">
            <v>0</v>
          </cell>
        </row>
        <row r="107">
          <cell r="J107">
            <v>6</v>
          </cell>
        </row>
        <row r="108">
          <cell r="J108">
            <v>0</v>
          </cell>
        </row>
        <row r="109">
          <cell r="J109">
            <v>0</v>
          </cell>
        </row>
        <row r="110">
          <cell r="J110">
            <v>0</v>
          </cell>
        </row>
        <row r="111">
          <cell r="J111">
            <v>0</v>
          </cell>
        </row>
        <row r="112">
          <cell r="J112">
            <v>0</v>
          </cell>
        </row>
        <row r="113">
          <cell r="J113">
            <v>0</v>
          </cell>
        </row>
        <row r="114">
          <cell r="J114">
            <v>0</v>
          </cell>
        </row>
        <row r="115">
          <cell r="J115">
            <v>0</v>
          </cell>
        </row>
        <row r="116">
          <cell r="J116">
            <v>0</v>
          </cell>
        </row>
        <row r="117">
          <cell r="J117">
            <v>0</v>
          </cell>
        </row>
        <row r="118">
          <cell r="J1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="130" zoomScaleNormal="130" zoomScalePageLayoutView="0" workbookViewId="0" topLeftCell="A1">
      <selection activeCell="A7" sqref="A7:H9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30.8515625" style="1" customWidth="1"/>
    <col min="10" max="10" width="26.28125" style="1" customWidth="1"/>
    <col min="11" max="16384" width="8.8515625" style="1" customWidth="1"/>
  </cols>
  <sheetData>
    <row r="1" spans="1:10" ht="69.75" customHeight="1">
      <c r="A1" s="131" t="s">
        <v>204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8.75" thickBot="1">
      <c r="A2" s="16"/>
      <c r="B2" s="16"/>
      <c r="C2" s="22" t="s">
        <v>155</v>
      </c>
      <c r="D2" s="29">
        <v>2</v>
      </c>
      <c r="E2" s="20" t="s">
        <v>203</v>
      </c>
      <c r="F2" s="29">
        <v>2019</v>
      </c>
      <c r="G2" s="16" t="s">
        <v>157</v>
      </c>
      <c r="H2" s="16"/>
      <c r="I2" s="16"/>
      <c r="J2" s="16"/>
    </row>
    <row r="3" spans="1:10" ht="46.5" customHeight="1" thickBot="1">
      <c r="A3" s="16"/>
      <c r="B3" s="16"/>
      <c r="C3" s="16"/>
      <c r="D3" s="132" t="s">
        <v>207</v>
      </c>
      <c r="E3" s="132"/>
      <c r="F3" s="132"/>
      <c r="G3" s="132"/>
      <c r="H3" s="16"/>
      <c r="I3" s="135" t="s">
        <v>249</v>
      </c>
      <c r="J3" s="136"/>
    </row>
    <row r="4" spans="1:10" ht="10.5" customHeight="1">
      <c r="A4" s="16"/>
      <c r="B4" s="16"/>
      <c r="C4" s="16"/>
      <c r="D4" s="23"/>
      <c r="E4" s="23"/>
      <c r="F4" s="23"/>
      <c r="G4" s="23"/>
      <c r="H4" s="16"/>
      <c r="I4" s="16"/>
      <c r="J4" s="16"/>
    </row>
    <row r="5" spans="1:10" ht="18">
      <c r="A5" s="133" t="s">
        <v>0</v>
      </c>
      <c r="B5" s="133"/>
      <c r="C5" s="137" t="s">
        <v>251</v>
      </c>
      <c r="D5" s="137"/>
      <c r="E5" s="137"/>
      <c r="F5" s="137"/>
      <c r="G5" s="137"/>
      <c r="H5" s="137"/>
      <c r="I5" s="137"/>
      <c r="J5" s="137"/>
    </row>
    <row r="6" spans="1:10" ht="18.75" thickBot="1">
      <c r="A6" s="2"/>
      <c r="B6" s="2"/>
      <c r="C6" s="134" t="s">
        <v>156</v>
      </c>
      <c r="D6" s="134"/>
      <c r="E6" s="134"/>
      <c r="F6" s="134"/>
      <c r="G6" s="134"/>
      <c r="H6" s="134"/>
      <c r="I6" s="134"/>
      <c r="J6" s="28"/>
    </row>
    <row r="7" spans="1:10" ht="41.25" customHeight="1" thickBot="1" thickTop="1">
      <c r="A7" s="117" t="s">
        <v>20</v>
      </c>
      <c r="B7" s="117"/>
      <c r="C7" s="117"/>
      <c r="D7" s="117"/>
      <c r="E7" s="117"/>
      <c r="F7" s="117"/>
      <c r="G7" s="117"/>
      <c r="H7" s="117"/>
      <c r="I7" s="138"/>
      <c r="J7" s="139"/>
    </row>
    <row r="8" spans="1:10" ht="36" customHeight="1" thickBot="1" thickTop="1">
      <c r="A8" s="117"/>
      <c r="B8" s="117"/>
      <c r="C8" s="117"/>
      <c r="D8" s="117"/>
      <c r="E8" s="117"/>
      <c r="F8" s="117"/>
      <c r="G8" s="117"/>
      <c r="H8" s="117"/>
      <c r="I8" s="33" t="s">
        <v>205</v>
      </c>
      <c r="J8" s="42" t="s">
        <v>206</v>
      </c>
    </row>
    <row r="9" spans="1:10" ht="56.25" customHeight="1" thickBot="1" thickTop="1">
      <c r="A9" s="117"/>
      <c r="B9" s="117"/>
      <c r="C9" s="117"/>
      <c r="D9" s="117"/>
      <c r="E9" s="117"/>
      <c r="F9" s="117"/>
      <c r="G9" s="117"/>
      <c r="H9" s="117"/>
      <c r="I9" s="34" t="str">
        <f>CONCATENATE($C$2," ",$D$2," ",$E$2," ",$F$2," ",$G$2)</f>
        <v>за 2 квартал(а)  2019 года</v>
      </c>
      <c r="J9" s="42" t="str">
        <f>CONCATENATE($C$2," ",$D$2," ",$E$2," ",$F$2," ",$G$2)</f>
        <v>за 2 квартал(а)  2019 года</v>
      </c>
    </row>
    <row r="10" spans="1:10" ht="39" customHeight="1" thickBot="1" thickTop="1">
      <c r="A10" s="115" t="s">
        <v>65</v>
      </c>
      <c r="B10" s="115"/>
      <c r="C10" s="80" t="s">
        <v>224</v>
      </c>
      <c r="D10" s="118"/>
      <c r="E10" s="118"/>
      <c r="F10" s="113"/>
      <c r="G10" s="30" t="s">
        <v>41</v>
      </c>
      <c r="H10" s="31" t="s">
        <v>89</v>
      </c>
      <c r="I10" s="37"/>
      <c r="J10" s="43">
        <f>'[1]Управление'!J10+'[1]Тамбов'!J10+'[1]МРИ_3'!J10+'[1]МРИ_4'!J10+'[1]МРИ_9'!J10</f>
        <v>1082</v>
      </c>
    </row>
    <row r="11" spans="1:10" ht="43.5" customHeight="1" thickBot="1" thickTop="1">
      <c r="A11" s="116"/>
      <c r="B11" s="116"/>
      <c r="C11" s="81"/>
      <c r="D11" s="119"/>
      <c r="E11" s="119"/>
      <c r="F11" s="114"/>
      <c r="G11" s="7" t="s">
        <v>10</v>
      </c>
      <c r="H11" s="13" t="s">
        <v>90</v>
      </c>
      <c r="I11" s="37"/>
      <c r="J11" s="43">
        <f>'[1]Управление'!J11+'[1]Тамбов'!J11+'[1]МРИ_3'!J11+'[1]МРИ_4'!J11+'[1]МРИ_9'!J11</f>
        <v>1009</v>
      </c>
    </row>
    <row r="12" spans="1:10" ht="26.25" customHeight="1" thickBot="1" thickTop="1">
      <c r="A12" s="116"/>
      <c r="B12" s="116"/>
      <c r="C12" s="76" t="s">
        <v>46</v>
      </c>
      <c r="D12" s="77"/>
      <c r="E12" s="77"/>
      <c r="F12" s="77"/>
      <c r="G12" s="78"/>
      <c r="H12" s="13" t="s">
        <v>86</v>
      </c>
      <c r="I12" s="38"/>
      <c r="J12" s="43">
        <f>'[1]Управление'!J12+'[1]Тамбов'!J12+'[1]МРИ_3'!J12+'[1]МРИ_4'!J12+'[1]МРИ_9'!J12</f>
        <v>61</v>
      </c>
    </row>
    <row r="13" spans="1:10" ht="33" customHeight="1" thickBot="1" thickTop="1">
      <c r="A13" s="98" t="s">
        <v>64</v>
      </c>
      <c r="B13" s="99"/>
      <c r="C13" s="70" t="s">
        <v>1</v>
      </c>
      <c r="D13" s="71"/>
      <c r="E13" s="71"/>
      <c r="F13" s="71"/>
      <c r="G13" s="72"/>
      <c r="H13" s="9" t="s">
        <v>87</v>
      </c>
      <c r="I13" s="37"/>
      <c r="J13" s="43">
        <f>'[1]Управление'!J13+'[1]Тамбов'!J13+'[1]МРИ_3'!J13+'[1]МРИ_4'!J13+'[1]МРИ_9'!J13</f>
        <v>18</v>
      </c>
    </row>
    <row r="14" spans="1:10" ht="21.75" customHeight="1" thickBot="1" thickTop="1">
      <c r="A14" s="100"/>
      <c r="B14" s="101"/>
      <c r="C14" s="98" t="s">
        <v>2</v>
      </c>
      <c r="D14" s="122"/>
      <c r="E14" s="122"/>
      <c r="F14" s="99"/>
      <c r="G14" s="3" t="s">
        <v>3</v>
      </c>
      <c r="H14" s="10" t="s">
        <v>33</v>
      </c>
      <c r="I14" s="37"/>
      <c r="J14" s="43">
        <f>'[1]Управление'!J14+'[1]Тамбов'!J14+'[1]МРИ_3'!J14+'[1]МРИ_4'!J14+'[1]МРИ_9'!J14</f>
        <v>17</v>
      </c>
    </row>
    <row r="15" spans="1:10" ht="59.25" customHeight="1" thickBot="1" thickTop="1">
      <c r="A15" s="100"/>
      <c r="B15" s="101"/>
      <c r="C15" s="102"/>
      <c r="D15" s="104"/>
      <c r="E15" s="104"/>
      <c r="F15" s="103"/>
      <c r="G15" s="3" t="s">
        <v>21</v>
      </c>
      <c r="H15" s="10" t="s">
        <v>34</v>
      </c>
      <c r="I15" s="37"/>
      <c r="J15" s="43">
        <f>'[1]Управление'!J15+'[1]Тамбов'!J15+'[1]МРИ_3'!J15+'[1]МРИ_4'!J15+'[1]МРИ_9'!J15</f>
        <v>17</v>
      </c>
    </row>
    <row r="16" spans="1:10" ht="42" customHeight="1" thickBot="1" thickTop="1">
      <c r="A16" s="102"/>
      <c r="B16" s="103"/>
      <c r="C16" s="102" t="s">
        <v>43</v>
      </c>
      <c r="D16" s="104"/>
      <c r="E16" s="104"/>
      <c r="F16" s="104"/>
      <c r="G16" s="103"/>
      <c r="H16" s="10" t="s">
        <v>88</v>
      </c>
      <c r="I16" s="37"/>
      <c r="J16" s="43">
        <f>'[1]Управление'!J16+'[1]Тамбов'!J16+'[1]МРИ_3'!J16+'[1]МРИ_4'!J16+'[1]МРИ_9'!J16</f>
        <v>0</v>
      </c>
    </row>
    <row r="17" spans="1:10" ht="61.5" customHeight="1" thickBot="1" thickTop="1">
      <c r="A17" s="57" t="s">
        <v>244</v>
      </c>
      <c r="B17" s="59"/>
      <c r="C17" s="45" t="s">
        <v>237</v>
      </c>
      <c r="D17" s="46"/>
      <c r="E17" s="46"/>
      <c r="F17" s="46"/>
      <c r="G17" s="47"/>
      <c r="H17" s="11" t="s">
        <v>236</v>
      </c>
      <c r="I17" s="38"/>
      <c r="J17" s="43">
        <f>'[1]Управление'!J17+'[1]Тамбов'!J17+'[1]МРИ_3'!J17+'[1]МРИ_4'!J17+'[1]МРИ_9'!J17</f>
        <v>40</v>
      </c>
    </row>
    <row r="18" spans="1:10" ht="42" customHeight="1" thickBot="1" thickTop="1">
      <c r="A18" s="105"/>
      <c r="B18" s="106"/>
      <c r="C18" s="45" t="s">
        <v>222</v>
      </c>
      <c r="D18" s="46"/>
      <c r="E18" s="46"/>
      <c r="F18" s="46"/>
      <c r="G18" s="47"/>
      <c r="H18" s="11" t="s">
        <v>35</v>
      </c>
      <c r="I18" s="37"/>
      <c r="J18" s="43">
        <f>'[1]Управление'!J18+'[1]Тамбов'!J18+'[1]МРИ_3'!J18+'[1]МРИ_4'!J18+'[1]МРИ_9'!J18</f>
        <v>0</v>
      </c>
    </row>
    <row r="19" spans="1:10" ht="36.75" customHeight="1" thickBot="1" thickTop="1">
      <c r="A19" s="105"/>
      <c r="B19" s="106"/>
      <c r="C19" s="45" t="s">
        <v>22</v>
      </c>
      <c r="D19" s="46"/>
      <c r="E19" s="46"/>
      <c r="F19" s="46"/>
      <c r="G19" s="47"/>
      <c r="H19" s="11" t="s">
        <v>91</v>
      </c>
      <c r="I19" s="37"/>
      <c r="J19" s="43">
        <f>'[1]Управление'!J19+'[1]Тамбов'!J19+'[1]МРИ_3'!J19+'[1]МРИ_4'!J19+'[1]МРИ_9'!J19</f>
        <v>0</v>
      </c>
    </row>
    <row r="20" spans="1:10" ht="33" customHeight="1" thickBot="1" thickTop="1">
      <c r="A20" s="60"/>
      <c r="B20" s="62"/>
      <c r="C20" s="45" t="s">
        <v>223</v>
      </c>
      <c r="D20" s="46"/>
      <c r="E20" s="46"/>
      <c r="F20" s="46"/>
      <c r="G20" s="47"/>
      <c r="H20" s="11" t="s">
        <v>92</v>
      </c>
      <c r="I20" s="37"/>
      <c r="J20" s="43">
        <f>'[1]Управление'!J20+'[1]Тамбов'!J20+'[1]МРИ_3'!J20+'[1]МРИ_4'!J20+'[1]МРИ_9'!J20</f>
        <v>0</v>
      </c>
    </row>
    <row r="21" spans="1:10" ht="71.25" customHeight="1" thickBot="1" thickTop="1">
      <c r="A21" s="120" t="s">
        <v>239</v>
      </c>
      <c r="B21" s="121"/>
      <c r="C21" s="120" t="s">
        <v>240</v>
      </c>
      <c r="D21" s="121"/>
      <c r="E21" s="121"/>
      <c r="F21" s="121"/>
      <c r="G21" s="140"/>
      <c r="H21" s="35" t="s">
        <v>238</v>
      </c>
      <c r="I21" s="38"/>
      <c r="J21" s="43">
        <f>'[1]Управление'!J21+'[1]Тамбов'!J21+'[1]МРИ_3'!J21+'[1]МРИ_4'!J21+'[1]МРИ_9'!J21</f>
        <v>1078</v>
      </c>
    </row>
    <row r="22" spans="1:10" ht="32.25" customHeight="1" thickBot="1" thickTop="1">
      <c r="A22" s="88" t="s">
        <v>250</v>
      </c>
      <c r="B22" s="88"/>
      <c r="C22" s="54" t="s">
        <v>66</v>
      </c>
      <c r="D22" s="55"/>
      <c r="E22" s="55"/>
      <c r="F22" s="55"/>
      <c r="G22" s="56"/>
      <c r="H22" s="12" t="s">
        <v>93</v>
      </c>
      <c r="I22" s="37"/>
      <c r="J22" s="43">
        <f>'[1]Управление'!J22+'[1]Тамбов'!J22+'[1]МРИ_3'!J22+'[1]МРИ_4'!J22+'[1]МРИ_9'!J22</f>
        <v>3</v>
      </c>
    </row>
    <row r="23" spans="1:10" ht="39" customHeight="1" thickBot="1" thickTop="1">
      <c r="A23" s="88"/>
      <c r="B23" s="88"/>
      <c r="C23" s="54" t="s">
        <v>67</v>
      </c>
      <c r="D23" s="55"/>
      <c r="E23" s="55"/>
      <c r="F23" s="55"/>
      <c r="G23" s="56"/>
      <c r="H23" s="12" t="s">
        <v>94</v>
      </c>
      <c r="I23" s="37"/>
      <c r="J23" s="43">
        <f>'[1]Управление'!J23+'[1]Тамбов'!J23+'[1]МРИ_3'!J23+'[1]МРИ_4'!J23+'[1]МРИ_9'!J23</f>
        <v>3</v>
      </c>
    </row>
    <row r="24" spans="1:10" ht="18" customHeight="1" thickBot="1" thickTop="1">
      <c r="A24" s="88"/>
      <c r="B24" s="88"/>
      <c r="C24" s="82" t="s">
        <v>68</v>
      </c>
      <c r="D24" s="83"/>
      <c r="E24" s="83"/>
      <c r="F24" s="84"/>
      <c r="G24" s="5" t="s">
        <v>3</v>
      </c>
      <c r="H24" s="12" t="s">
        <v>95</v>
      </c>
      <c r="I24" s="37"/>
      <c r="J24" s="43">
        <f>'[1]Управление'!J24+'[1]Тамбов'!J24+'[1]МРИ_3'!J24+'[1]МРИ_4'!J24+'[1]МРИ_9'!J24</f>
        <v>1</v>
      </c>
    </row>
    <row r="25" spans="1:10" ht="31.5" thickBot="1" thickTop="1">
      <c r="A25" s="88"/>
      <c r="B25" s="88"/>
      <c r="C25" s="85"/>
      <c r="D25" s="86"/>
      <c r="E25" s="86"/>
      <c r="F25" s="87"/>
      <c r="G25" s="5" t="s">
        <v>4</v>
      </c>
      <c r="H25" s="12" t="s">
        <v>96</v>
      </c>
      <c r="I25" s="37"/>
      <c r="J25" s="43">
        <f>'[1]Управление'!J25+'[1]Тамбов'!J25+'[1]МРИ_3'!J25+'[1]МРИ_4'!J25+'[1]МРИ_9'!J25</f>
        <v>0</v>
      </c>
    </row>
    <row r="26" spans="1:10" ht="32.25" customHeight="1" thickBot="1" thickTop="1">
      <c r="A26" s="88" t="s">
        <v>183</v>
      </c>
      <c r="B26" s="88"/>
      <c r="C26" s="54" t="s">
        <v>9</v>
      </c>
      <c r="D26" s="55"/>
      <c r="E26" s="55"/>
      <c r="F26" s="55"/>
      <c r="G26" s="56"/>
      <c r="H26" s="12" t="s">
        <v>97</v>
      </c>
      <c r="I26" s="37"/>
      <c r="J26" s="43">
        <f>'[1]Управление'!J26+'[1]Тамбов'!J26+'[1]МРИ_3'!J26+'[1]МРИ_4'!J26+'[1]МРИ_9'!J26</f>
        <v>0</v>
      </c>
    </row>
    <row r="27" spans="1:10" ht="31.5" customHeight="1" thickBot="1" thickTop="1">
      <c r="A27" s="88"/>
      <c r="B27" s="88"/>
      <c r="C27" s="82" t="s">
        <v>184</v>
      </c>
      <c r="D27" s="83"/>
      <c r="E27" s="83"/>
      <c r="F27" s="88" t="s">
        <v>3</v>
      </c>
      <c r="G27" s="88"/>
      <c r="H27" s="27" t="s">
        <v>98</v>
      </c>
      <c r="I27" s="39"/>
      <c r="J27" s="43">
        <f>'[1]Управление'!J27+'[1]Тамбов'!J27+'[1]МРИ_3'!J27+'[1]МРИ_4'!J27+'[1]МРИ_9'!J27</f>
        <v>0</v>
      </c>
    </row>
    <row r="28" spans="1:10" ht="85.5" customHeight="1" thickBot="1" thickTop="1">
      <c r="A28" s="88"/>
      <c r="B28" s="88"/>
      <c r="C28" s="85"/>
      <c r="D28" s="86"/>
      <c r="E28" s="86"/>
      <c r="F28" s="54" t="s">
        <v>185</v>
      </c>
      <c r="G28" s="56"/>
      <c r="H28" s="27" t="s">
        <v>99</v>
      </c>
      <c r="I28" s="39"/>
      <c r="J28" s="43">
        <f>'[1]Управление'!J28+'[1]Тамбов'!J28+'[1]МРИ_3'!J28+'[1]МРИ_4'!J28+'[1]МРИ_9'!J28</f>
        <v>0</v>
      </c>
    </row>
    <row r="29" spans="1:10" ht="30" customHeight="1" thickBot="1" thickTop="1">
      <c r="A29" s="88"/>
      <c r="B29" s="88"/>
      <c r="C29" s="88" t="s">
        <v>45</v>
      </c>
      <c r="D29" s="88" t="s">
        <v>166</v>
      </c>
      <c r="E29" s="88"/>
      <c r="F29" s="88"/>
      <c r="G29" s="88"/>
      <c r="H29" s="27" t="s">
        <v>188</v>
      </c>
      <c r="I29" s="39"/>
      <c r="J29" s="43">
        <f>'[1]Управление'!J29+'[1]Тамбов'!J29+'[1]МРИ_3'!J29+'[1]МРИ_4'!J29+'[1]МРИ_9'!J29</f>
        <v>0</v>
      </c>
    </row>
    <row r="30" spans="1:10" ht="30" customHeight="1" thickBot="1" thickTop="1">
      <c r="A30" s="88"/>
      <c r="B30" s="88"/>
      <c r="C30" s="88"/>
      <c r="D30" s="5" t="s">
        <v>48</v>
      </c>
      <c r="E30" s="88" t="s">
        <v>167</v>
      </c>
      <c r="F30" s="88"/>
      <c r="G30" s="88"/>
      <c r="H30" s="27" t="s">
        <v>189</v>
      </c>
      <c r="I30" s="39"/>
      <c r="J30" s="43">
        <f>'[1]Управление'!J30+'[1]Тамбов'!J30+'[1]МРИ_3'!J30+'[1]МРИ_4'!J30+'[1]МРИ_9'!J30</f>
        <v>0</v>
      </c>
    </row>
    <row r="31" spans="1:10" ht="52.5" customHeight="1" thickBot="1" thickTop="1">
      <c r="A31" s="88"/>
      <c r="B31" s="88"/>
      <c r="C31" s="88" t="s">
        <v>225</v>
      </c>
      <c r="D31" s="88"/>
      <c r="E31" s="88"/>
      <c r="F31" s="88"/>
      <c r="G31" s="88"/>
      <c r="H31" s="26" t="s">
        <v>190</v>
      </c>
      <c r="I31" s="39"/>
      <c r="J31" s="43">
        <f>'[1]Управление'!J31+'[1]Тамбов'!J31+'[1]МРИ_3'!J31+'[1]МРИ_4'!J31+'[1]МРИ_9'!J31</f>
        <v>0</v>
      </c>
    </row>
    <row r="32" spans="1:10" ht="39.75" customHeight="1" thickBot="1" thickTop="1">
      <c r="A32" s="88"/>
      <c r="B32" s="88"/>
      <c r="C32" s="5" t="s">
        <v>186</v>
      </c>
      <c r="D32" s="88" t="s">
        <v>187</v>
      </c>
      <c r="E32" s="88"/>
      <c r="F32" s="88"/>
      <c r="G32" s="88"/>
      <c r="H32" s="12" t="s">
        <v>191</v>
      </c>
      <c r="I32" s="39"/>
      <c r="J32" s="43">
        <f>'[1]Управление'!J32+'[1]Тамбов'!J32+'[1]МРИ_3'!J32+'[1]МРИ_4'!J32+'[1]МРИ_9'!J32</f>
        <v>0</v>
      </c>
    </row>
    <row r="33" spans="1:10" ht="39.75" customHeight="1" thickBot="1" thickTop="1">
      <c r="A33" s="79" t="s">
        <v>232</v>
      </c>
      <c r="B33" s="95"/>
      <c r="C33" s="76" t="s">
        <v>226</v>
      </c>
      <c r="D33" s="77"/>
      <c r="E33" s="77"/>
      <c r="F33" s="77"/>
      <c r="G33" s="78"/>
      <c r="H33" s="31" t="s">
        <v>212</v>
      </c>
      <c r="I33" s="40"/>
      <c r="J33" s="43">
        <f>'[1]Управление'!J33+'[1]Тамбов'!J33+'[1]МРИ_3'!J33+'[1]МРИ_4'!J33+'[1]МРИ_9'!J33</f>
        <v>0</v>
      </c>
    </row>
    <row r="34" spans="1:10" ht="39.75" customHeight="1" thickBot="1" thickTop="1">
      <c r="A34" s="80"/>
      <c r="B34" s="113"/>
      <c r="C34" s="76" t="s">
        <v>227</v>
      </c>
      <c r="D34" s="77"/>
      <c r="E34" s="77"/>
      <c r="F34" s="77"/>
      <c r="G34" s="78"/>
      <c r="H34" s="31" t="s">
        <v>213</v>
      </c>
      <c r="I34" s="40"/>
      <c r="J34" s="43">
        <f>'[1]Управление'!J34+'[1]Тамбов'!J34+'[1]МРИ_3'!J34+'[1]МРИ_4'!J34+'[1]МРИ_9'!J34</f>
        <v>19</v>
      </c>
    </row>
    <row r="35" spans="1:10" ht="39.75" customHeight="1" thickBot="1" thickTop="1">
      <c r="A35" s="80"/>
      <c r="B35" s="113"/>
      <c r="C35" s="76" t="s">
        <v>228</v>
      </c>
      <c r="D35" s="77"/>
      <c r="E35" s="77"/>
      <c r="F35" s="77"/>
      <c r="G35" s="78"/>
      <c r="H35" s="31" t="s">
        <v>214</v>
      </c>
      <c r="I35" s="40"/>
      <c r="J35" s="43">
        <f>'[1]Управление'!J35+'[1]Тамбов'!J35+'[1]МРИ_3'!J35+'[1]МРИ_4'!J35+'[1]МРИ_9'!J35</f>
        <v>18</v>
      </c>
    </row>
    <row r="36" spans="1:10" ht="39.75" customHeight="1" thickBot="1" thickTop="1">
      <c r="A36" s="80"/>
      <c r="B36" s="113"/>
      <c r="C36" s="76" t="s">
        <v>229</v>
      </c>
      <c r="D36" s="77"/>
      <c r="E36" s="77"/>
      <c r="F36" s="77"/>
      <c r="G36" s="78"/>
      <c r="H36" s="31" t="s">
        <v>215</v>
      </c>
      <c r="I36" s="40"/>
      <c r="J36" s="43">
        <f>'[1]Управление'!J36+'[1]Тамбов'!J36+'[1]МРИ_3'!J36+'[1]МРИ_4'!J36+'[1]МРИ_9'!J36</f>
        <v>18</v>
      </c>
    </row>
    <row r="37" spans="1:10" ht="39.75" customHeight="1" thickBot="1" thickTop="1">
      <c r="A37" s="80"/>
      <c r="B37" s="113"/>
      <c r="C37" s="79" t="s">
        <v>209</v>
      </c>
      <c r="D37" s="79" t="s">
        <v>230</v>
      </c>
      <c r="E37" s="77"/>
      <c r="F37" s="77"/>
      <c r="G37" s="78"/>
      <c r="H37" s="31" t="s">
        <v>216</v>
      </c>
      <c r="I37" s="40"/>
      <c r="J37" s="43">
        <f>'[1]Управление'!J37+'[1]Тамбов'!J37+'[1]МРИ_3'!J37+'[1]МРИ_4'!J37+'[1]МРИ_9'!J37</f>
        <v>0</v>
      </c>
    </row>
    <row r="38" spans="1:10" ht="39.75" customHeight="1" thickBot="1" thickTop="1">
      <c r="A38" s="80"/>
      <c r="B38" s="113"/>
      <c r="C38" s="80"/>
      <c r="D38" s="25" t="s">
        <v>48</v>
      </c>
      <c r="E38" s="79" t="s">
        <v>210</v>
      </c>
      <c r="F38" s="94"/>
      <c r="G38" s="95"/>
      <c r="H38" s="31" t="s">
        <v>217</v>
      </c>
      <c r="I38" s="40"/>
      <c r="J38" s="43">
        <f>'[1]Управление'!J38+'[1]Тамбов'!J38+'[1]МРИ_3'!J38+'[1]МРИ_4'!J38+'[1]МРИ_9'!J38</f>
        <v>0</v>
      </c>
    </row>
    <row r="39" spans="1:10" ht="39.75" customHeight="1" thickBot="1" thickTop="1">
      <c r="A39" s="80"/>
      <c r="B39" s="113"/>
      <c r="C39" s="80"/>
      <c r="D39" s="76" t="s">
        <v>231</v>
      </c>
      <c r="E39" s="77"/>
      <c r="F39" s="77"/>
      <c r="G39" s="78"/>
      <c r="H39" s="31" t="s">
        <v>218</v>
      </c>
      <c r="I39" s="40"/>
      <c r="J39" s="43">
        <f>'[1]Управление'!J39+'[1]Тамбов'!J39+'[1]МРИ_3'!J39+'[1]МРИ_4'!J39+'[1]МРИ_9'!J39</f>
        <v>0</v>
      </c>
    </row>
    <row r="40" spans="1:10" ht="39.75" customHeight="1" thickBot="1" thickTop="1">
      <c r="A40" s="80"/>
      <c r="B40" s="113"/>
      <c r="C40" s="80"/>
      <c r="D40" s="76" t="s">
        <v>211</v>
      </c>
      <c r="E40" s="77"/>
      <c r="F40" s="77"/>
      <c r="G40" s="78"/>
      <c r="H40" s="31" t="s">
        <v>219</v>
      </c>
      <c r="I40" s="40"/>
      <c r="J40" s="43">
        <f>'[1]Управление'!J40+'[1]Тамбов'!J40+'[1]МРИ_3'!J40+'[1]МРИ_4'!J40+'[1]МРИ_9'!J40</f>
        <v>0</v>
      </c>
    </row>
    <row r="41" spans="1:10" ht="72.75" customHeight="1" thickBot="1" thickTop="1">
      <c r="A41" s="80"/>
      <c r="B41" s="113"/>
      <c r="C41" s="80"/>
      <c r="D41" s="32" t="s">
        <v>48</v>
      </c>
      <c r="E41" s="76" t="s">
        <v>233</v>
      </c>
      <c r="F41" s="77"/>
      <c r="G41" s="78"/>
      <c r="H41" s="31" t="s">
        <v>220</v>
      </c>
      <c r="I41" s="40"/>
      <c r="J41" s="43">
        <f>'[1]Управление'!J41+'[1]Тамбов'!J41+'[1]МРИ_3'!J41+'[1]МРИ_4'!J41+'[1]МРИ_9'!J41</f>
        <v>1</v>
      </c>
    </row>
    <row r="42" spans="1:10" ht="39.75" customHeight="1" thickBot="1" thickTop="1">
      <c r="A42" s="81"/>
      <c r="B42" s="114"/>
      <c r="C42" s="81"/>
      <c r="D42" s="76" t="s">
        <v>234</v>
      </c>
      <c r="E42" s="77"/>
      <c r="F42" s="77"/>
      <c r="G42" s="78"/>
      <c r="H42" s="31" t="s">
        <v>221</v>
      </c>
      <c r="I42" s="40"/>
      <c r="J42" s="43">
        <f>'[1]Управление'!J42+'[1]Тамбов'!J42+'[1]МРИ_3'!J42+'[1]МРИ_4'!J42+'[1]МРИ_9'!J42</f>
        <v>17</v>
      </c>
    </row>
    <row r="43" spans="1:10" ht="72" customHeight="1" thickBot="1" thickTop="1">
      <c r="A43" s="110" t="s">
        <v>242</v>
      </c>
      <c r="B43" s="111"/>
      <c r="C43" s="110" t="s">
        <v>245</v>
      </c>
      <c r="D43" s="112"/>
      <c r="E43" s="112"/>
      <c r="F43" s="112"/>
      <c r="G43" s="111"/>
      <c r="H43" s="36" t="s">
        <v>241</v>
      </c>
      <c r="I43" s="40"/>
      <c r="J43" s="43">
        <f>'[1]Управление'!J43+'[1]Тамбов'!J43+'[1]МРИ_3'!J43+'[1]МРИ_4'!J43+'[1]МРИ_9'!J43</f>
        <v>0</v>
      </c>
    </row>
    <row r="44" spans="1:10" ht="27.75" customHeight="1" thickBot="1" thickTop="1">
      <c r="A44" s="44" t="s">
        <v>192</v>
      </c>
      <c r="B44" s="44"/>
      <c r="C44" s="45" t="s">
        <v>23</v>
      </c>
      <c r="D44" s="46"/>
      <c r="E44" s="46"/>
      <c r="F44" s="46"/>
      <c r="G44" s="47"/>
      <c r="H44" s="11" t="s">
        <v>36</v>
      </c>
      <c r="I44" s="37"/>
      <c r="J44" s="43">
        <f>'[1]Управление'!J44+'[1]Тамбов'!J44+'[1]МРИ_3'!J44+'[1]МРИ_4'!J44+'[1]МРИ_9'!J44</f>
        <v>0</v>
      </c>
    </row>
    <row r="45" spans="1:10" ht="30.75" customHeight="1" thickBot="1" thickTop="1">
      <c r="A45" s="44"/>
      <c r="B45" s="44"/>
      <c r="C45" s="92" t="s">
        <v>69</v>
      </c>
      <c r="D45" s="45" t="s">
        <v>159</v>
      </c>
      <c r="E45" s="46"/>
      <c r="F45" s="46"/>
      <c r="G45" s="47"/>
      <c r="H45" s="11" t="s">
        <v>100</v>
      </c>
      <c r="I45" s="37"/>
      <c r="J45" s="43">
        <f>'[1]Управление'!J45+'[1]Тамбов'!J45+'[1]МРИ_3'!J45+'[1]МРИ_4'!J45+'[1]МРИ_9'!J45</f>
        <v>0</v>
      </c>
    </row>
    <row r="46" spans="1:10" ht="52.5" customHeight="1" thickBot="1" thickTop="1">
      <c r="A46" s="44"/>
      <c r="B46" s="44"/>
      <c r="C46" s="93"/>
      <c r="D46" s="45" t="s">
        <v>5</v>
      </c>
      <c r="E46" s="46"/>
      <c r="F46" s="46"/>
      <c r="G46" s="47"/>
      <c r="H46" s="11" t="s">
        <v>101</v>
      </c>
      <c r="I46" s="37"/>
      <c r="J46" s="43">
        <f>'[1]Управление'!J46+'[1]Тамбов'!J46+'[1]МРИ_3'!J46+'[1]МРИ_4'!J46+'[1]МРИ_9'!J46</f>
        <v>0</v>
      </c>
    </row>
    <row r="47" spans="1:10" ht="18" customHeight="1" thickBot="1" thickTop="1">
      <c r="A47" s="44"/>
      <c r="B47" s="44"/>
      <c r="C47" s="44" t="s">
        <v>160</v>
      </c>
      <c r="D47" s="57" t="s">
        <v>159</v>
      </c>
      <c r="E47" s="58"/>
      <c r="F47" s="59"/>
      <c r="G47" s="4" t="s">
        <v>3</v>
      </c>
      <c r="H47" s="11" t="s">
        <v>102</v>
      </c>
      <c r="I47" s="37"/>
      <c r="J47" s="43">
        <f>'[1]Управление'!J47+'[1]Тамбов'!J47+'[1]МРИ_3'!J47+'[1]МРИ_4'!J47+'[1]МРИ_9'!J47</f>
        <v>0</v>
      </c>
    </row>
    <row r="48" spans="1:10" ht="31.5" thickBot="1" thickTop="1">
      <c r="A48" s="44"/>
      <c r="B48" s="44"/>
      <c r="C48" s="44"/>
      <c r="D48" s="60"/>
      <c r="E48" s="61"/>
      <c r="F48" s="62"/>
      <c r="G48" s="4" t="s">
        <v>4</v>
      </c>
      <c r="H48" s="11" t="s">
        <v>103</v>
      </c>
      <c r="I48" s="37"/>
      <c r="J48" s="43">
        <f>'[1]Управление'!J48+'[1]Тамбов'!J48+'[1]МРИ_3'!J48+'[1]МРИ_4'!J48+'[1]МРИ_9'!J48</f>
        <v>0</v>
      </c>
    </row>
    <row r="49" spans="1:10" ht="19.5" thickBot="1" thickTop="1">
      <c r="A49" s="44"/>
      <c r="B49" s="44"/>
      <c r="C49" s="44"/>
      <c r="D49" s="57" t="s">
        <v>5</v>
      </c>
      <c r="E49" s="58"/>
      <c r="F49" s="59"/>
      <c r="G49" s="4" t="s">
        <v>3</v>
      </c>
      <c r="H49" s="11" t="s">
        <v>104</v>
      </c>
      <c r="I49" s="37"/>
      <c r="J49" s="43">
        <f>'[1]Управление'!J49+'[1]Тамбов'!J49+'[1]МРИ_3'!J49+'[1]МРИ_4'!J49+'[1]МРИ_9'!J49</f>
        <v>0</v>
      </c>
    </row>
    <row r="50" spans="1:10" ht="45" customHeight="1" thickBot="1" thickTop="1">
      <c r="A50" s="44"/>
      <c r="B50" s="44"/>
      <c r="C50" s="44"/>
      <c r="D50" s="60"/>
      <c r="E50" s="61"/>
      <c r="F50" s="62"/>
      <c r="G50" s="4" t="s">
        <v>4</v>
      </c>
      <c r="H50" s="11" t="s">
        <v>105</v>
      </c>
      <c r="I50" s="37"/>
      <c r="J50" s="43">
        <f>'[1]Управление'!J50+'[1]Тамбов'!J50+'[1]МРИ_3'!J50+'[1]МРИ_4'!J50+'[1]МРИ_9'!J50</f>
        <v>0</v>
      </c>
    </row>
    <row r="51" spans="1:10" ht="72.75" customHeight="1" thickBot="1" thickTop="1">
      <c r="A51" s="88" t="s">
        <v>235</v>
      </c>
      <c r="B51" s="88"/>
      <c r="C51" s="54" t="s">
        <v>246</v>
      </c>
      <c r="D51" s="55"/>
      <c r="E51" s="55"/>
      <c r="F51" s="55"/>
      <c r="G51" s="56"/>
      <c r="H51" s="12" t="s">
        <v>243</v>
      </c>
      <c r="I51" s="38"/>
      <c r="J51" s="43">
        <f>'[1]Управление'!J51+'[1]Тамбов'!J51+'[1]МРИ_3'!J51+'[1]МРИ_4'!J51+'[1]МРИ_9'!J51</f>
        <v>22</v>
      </c>
    </row>
    <row r="52" spans="1:10" ht="25.5" customHeight="1" thickBot="1" thickTop="1">
      <c r="A52" s="88"/>
      <c r="B52" s="88"/>
      <c r="C52" s="54" t="s">
        <v>24</v>
      </c>
      <c r="D52" s="55"/>
      <c r="E52" s="55"/>
      <c r="F52" s="55"/>
      <c r="G52" s="56"/>
      <c r="H52" s="12" t="s">
        <v>37</v>
      </c>
      <c r="I52" s="37"/>
      <c r="J52" s="43">
        <f>'[1]Управление'!J52+'[1]Тамбов'!J52+'[1]МРИ_3'!J52+'[1]МРИ_4'!J52+'[1]МРИ_9'!J52</f>
        <v>0</v>
      </c>
    </row>
    <row r="53" spans="1:10" ht="34.5" customHeight="1" thickBot="1" thickTop="1">
      <c r="A53" s="88"/>
      <c r="B53" s="88"/>
      <c r="C53" s="54" t="s">
        <v>6</v>
      </c>
      <c r="D53" s="55"/>
      <c r="E53" s="55"/>
      <c r="F53" s="55"/>
      <c r="G53" s="56"/>
      <c r="H53" s="12" t="s">
        <v>106</v>
      </c>
      <c r="I53" s="37"/>
      <c r="J53" s="43">
        <f>'[1]Управление'!J53+'[1]Тамбов'!J53+'[1]МРИ_3'!J53+'[1]МРИ_4'!J53+'[1]МРИ_9'!J53</f>
        <v>0</v>
      </c>
    </row>
    <row r="54" spans="1:10" ht="31.5" customHeight="1" thickBot="1" thickTop="1">
      <c r="A54" s="88"/>
      <c r="B54" s="88"/>
      <c r="C54" s="89" t="s">
        <v>7</v>
      </c>
      <c r="D54" s="90"/>
      <c r="E54" s="90"/>
      <c r="F54" s="90"/>
      <c r="G54" s="91"/>
      <c r="H54" s="12" t="s">
        <v>107</v>
      </c>
      <c r="I54" s="37"/>
      <c r="J54" s="43">
        <f>'[1]Управление'!J54+'[1]Тамбов'!J54+'[1]МРИ_3'!J54+'[1]МРИ_4'!J54+'[1]МРИ_9'!J54</f>
        <v>0</v>
      </c>
    </row>
    <row r="55" spans="1:10" ht="38.25" customHeight="1" thickBot="1" thickTop="1">
      <c r="A55" s="88"/>
      <c r="B55" s="88"/>
      <c r="C55" s="54" t="s">
        <v>8</v>
      </c>
      <c r="D55" s="55"/>
      <c r="E55" s="55"/>
      <c r="F55" s="55"/>
      <c r="G55" s="56"/>
      <c r="H55" s="12" t="s">
        <v>108</v>
      </c>
      <c r="I55" s="37"/>
      <c r="J55" s="43">
        <f>'[1]Управление'!J55+'[1]Тамбов'!J55+'[1]МРИ_3'!J55+'[1]МРИ_4'!J55+'[1]МРИ_9'!J55</f>
        <v>0</v>
      </c>
    </row>
    <row r="56" spans="1:10" ht="27.75" customHeight="1" thickBot="1" thickTop="1">
      <c r="A56" s="88" t="s">
        <v>70</v>
      </c>
      <c r="B56" s="88"/>
      <c r="C56" s="54" t="s">
        <v>71</v>
      </c>
      <c r="D56" s="55"/>
      <c r="E56" s="55"/>
      <c r="F56" s="55"/>
      <c r="G56" s="56"/>
      <c r="H56" s="12" t="s">
        <v>109</v>
      </c>
      <c r="I56" s="37"/>
      <c r="J56" s="43">
        <f>'[1]Управление'!J56+'[1]Тамбов'!J56+'[1]МРИ_3'!J56+'[1]МРИ_4'!J56+'[1]МРИ_9'!J56</f>
        <v>2</v>
      </c>
    </row>
    <row r="57" spans="1:10" ht="38.25" customHeight="1" thickBot="1" thickTop="1">
      <c r="A57" s="88"/>
      <c r="B57" s="88"/>
      <c r="C57" s="54" t="s">
        <v>72</v>
      </c>
      <c r="D57" s="55"/>
      <c r="E57" s="55"/>
      <c r="F57" s="55"/>
      <c r="G57" s="56"/>
      <c r="H57" s="12" t="s">
        <v>110</v>
      </c>
      <c r="I57" s="37"/>
      <c r="J57" s="43">
        <f>'[1]Управление'!J57+'[1]Тамбов'!J57+'[1]МРИ_3'!J57+'[1]МРИ_4'!J57+'[1]МРИ_9'!J57</f>
        <v>0</v>
      </c>
    </row>
    <row r="58" spans="1:10" ht="30" customHeight="1" thickBot="1" thickTop="1">
      <c r="A58" s="88"/>
      <c r="B58" s="88"/>
      <c r="C58" s="82" t="s">
        <v>73</v>
      </c>
      <c r="D58" s="83"/>
      <c r="E58" s="83"/>
      <c r="F58" s="84"/>
      <c r="G58" s="5" t="s">
        <v>3</v>
      </c>
      <c r="H58" s="12" t="s">
        <v>111</v>
      </c>
      <c r="I58" s="37"/>
      <c r="J58" s="43">
        <f>'[1]Управление'!J58+'[1]Тамбов'!J58+'[1]МРИ_3'!J58+'[1]МРИ_4'!J58+'[1]МРИ_9'!J58</f>
        <v>0</v>
      </c>
    </row>
    <row r="59" spans="1:10" ht="42" customHeight="1" thickBot="1" thickTop="1">
      <c r="A59" s="88"/>
      <c r="B59" s="88"/>
      <c r="C59" s="85"/>
      <c r="D59" s="86"/>
      <c r="E59" s="86"/>
      <c r="F59" s="87"/>
      <c r="G59" s="5" t="s">
        <v>4</v>
      </c>
      <c r="H59" s="12" t="s">
        <v>112</v>
      </c>
      <c r="I59" s="37"/>
      <c r="J59" s="43">
        <f>'[1]Управление'!J59+'[1]Тамбов'!J59+'[1]МРИ_3'!J59+'[1]МРИ_4'!J59+'[1]МРИ_9'!J59</f>
        <v>0</v>
      </c>
    </row>
    <row r="60" spans="1:10" ht="34.5" customHeight="1" thickBot="1" thickTop="1">
      <c r="A60" s="96" t="s">
        <v>74</v>
      </c>
      <c r="B60" s="96"/>
      <c r="C60" s="48" t="s">
        <v>161</v>
      </c>
      <c r="D60" s="49"/>
      <c r="E60" s="49"/>
      <c r="F60" s="50"/>
      <c r="G60" s="6" t="s">
        <v>3</v>
      </c>
      <c r="H60" s="14" t="s">
        <v>113</v>
      </c>
      <c r="I60" s="38"/>
      <c r="J60" s="43">
        <f>'[1]Управление'!J60+'[1]Тамбов'!J60+'[1]МРИ_3'!J60+'[1]МРИ_4'!J60+'[1]МРИ_9'!J60</f>
        <v>0</v>
      </c>
    </row>
    <row r="61" spans="1:10" ht="45.75" customHeight="1" thickBot="1" thickTop="1">
      <c r="A61" s="96"/>
      <c r="B61" s="96"/>
      <c r="C61" s="51"/>
      <c r="D61" s="52"/>
      <c r="E61" s="52"/>
      <c r="F61" s="53"/>
      <c r="G61" s="6" t="s">
        <v>11</v>
      </c>
      <c r="H61" s="14" t="s">
        <v>114</v>
      </c>
      <c r="I61" s="38"/>
      <c r="J61" s="43">
        <f>'[1]Управление'!J61+'[1]Тамбов'!J61+'[1]МРИ_3'!J61+'[1]МРИ_4'!J61+'[1]МРИ_9'!J61</f>
        <v>0</v>
      </c>
    </row>
    <row r="62" spans="1:10" ht="25.5" customHeight="1" thickBot="1" thickTop="1">
      <c r="A62" s="96"/>
      <c r="B62" s="96"/>
      <c r="C62" s="48" t="s">
        <v>75</v>
      </c>
      <c r="D62" s="49"/>
      <c r="E62" s="49"/>
      <c r="F62" s="50"/>
      <c r="G62" s="6" t="s">
        <v>3</v>
      </c>
      <c r="H62" s="14" t="s">
        <v>115</v>
      </c>
      <c r="I62" s="38"/>
      <c r="J62" s="43">
        <f>'[1]Управление'!J62+'[1]Тамбов'!J62+'[1]МРИ_3'!J62+'[1]МРИ_4'!J62+'[1]МРИ_9'!J62</f>
        <v>0</v>
      </c>
    </row>
    <row r="63" spans="1:10" ht="36" customHeight="1" thickBot="1" thickTop="1">
      <c r="A63" s="96"/>
      <c r="B63" s="96"/>
      <c r="C63" s="51"/>
      <c r="D63" s="52"/>
      <c r="E63" s="52"/>
      <c r="F63" s="53"/>
      <c r="G63" s="6" t="s">
        <v>4</v>
      </c>
      <c r="H63" s="14" t="s">
        <v>116</v>
      </c>
      <c r="I63" s="38"/>
      <c r="J63" s="43">
        <f>'[1]Управление'!J63+'[1]Тамбов'!J63+'[1]МРИ_3'!J63+'[1]МРИ_4'!J63+'[1]МРИ_9'!J63</f>
        <v>0</v>
      </c>
    </row>
    <row r="64" spans="1:10" ht="30.75" customHeight="1" thickBot="1" thickTop="1">
      <c r="A64" s="97"/>
      <c r="B64" s="97"/>
      <c r="C64" s="48" t="s">
        <v>12</v>
      </c>
      <c r="D64" s="49"/>
      <c r="E64" s="49"/>
      <c r="F64" s="49"/>
      <c r="G64" s="50"/>
      <c r="H64" s="18" t="s">
        <v>117</v>
      </c>
      <c r="I64" s="38"/>
      <c r="J64" s="43">
        <f>'[1]Управление'!J64+'[1]Тамбов'!J64+'[1]МРИ_3'!J64+'[1]МРИ_4'!J64+'[1]МРИ_9'!J64</f>
        <v>0</v>
      </c>
    </row>
    <row r="65" spans="1:10" ht="30.75" customHeight="1" thickBot="1" thickTop="1">
      <c r="A65" s="44" t="s">
        <v>50</v>
      </c>
      <c r="B65" s="44"/>
      <c r="C65" s="44" t="s">
        <v>120</v>
      </c>
      <c r="D65" s="44"/>
      <c r="E65" s="44"/>
      <c r="F65" s="44"/>
      <c r="G65" s="44"/>
      <c r="H65" s="11" t="s">
        <v>118</v>
      </c>
      <c r="I65" s="37"/>
      <c r="J65" s="43">
        <f>'[1]Управление'!J65+'[1]Тамбов'!J65+'[1]МРИ_3'!J65+'[1]МРИ_4'!J65+'[1]МРИ_9'!J65</f>
        <v>5</v>
      </c>
    </row>
    <row r="66" spans="1:10" ht="27.75" customHeight="1" thickBot="1" thickTop="1">
      <c r="A66" s="44"/>
      <c r="B66" s="44"/>
      <c r="C66" s="44" t="s">
        <v>49</v>
      </c>
      <c r="D66" s="44"/>
      <c r="E66" s="44"/>
      <c r="F66" s="44"/>
      <c r="G66" s="44"/>
      <c r="H66" s="11" t="s">
        <v>119</v>
      </c>
      <c r="I66" s="37"/>
      <c r="J66" s="43">
        <f>'[1]Управление'!J66+'[1]Тамбов'!J66+'[1]МРИ_3'!J66+'[1]МРИ_4'!J66+'[1]МРИ_9'!J66</f>
        <v>6</v>
      </c>
    </row>
    <row r="67" spans="1:10" ht="30.75" customHeight="1" thickBot="1" thickTop="1">
      <c r="A67" s="44"/>
      <c r="B67" s="44"/>
      <c r="C67" s="44" t="s">
        <v>168</v>
      </c>
      <c r="D67" s="44"/>
      <c r="E67" s="44"/>
      <c r="F67" s="44"/>
      <c r="G67" s="44"/>
      <c r="H67" s="11" t="s">
        <v>121</v>
      </c>
      <c r="I67" s="37"/>
      <c r="J67" s="43">
        <f>'[1]Управление'!J67+'[1]Тамбов'!J67+'[1]МРИ_3'!J67+'[1]МРИ_4'!J67+'[1]МРИ_9'!J67</f>
        <v>20</v>
      </c>
    </row>
    <row r="68" spans="1:10" ht="51" customHeight="1" thickBot="1" thickTop="1">
      <c r="A68" s="44"/>
      <c r="B68" s="44"/>
      <c r="C68" s="44" t="s">
        <v>51</v>
      </c>
      <c r="D68" s="44" t="s">
        <v>52</v>
      </c>
      <c r="E68" s="44"/>
      <c r="F68" s="44"/>
      <c r="G68" s="44"/>
      <c r="H68" s="11" t="s">
        <v>122</v>
      </c>
      <c r="I68" s="37"/>
      <c r="J68" s="43">
        <f>'[1]Управление'!J68+'[1]Тамбов'!J68+'[1]МРИ_3'!J68+'[1]МРИ_4'!J68+'[1]МРИ_9'!J68</f>
        <v>3</v>
      </c>
    </row>
    <row r="69" spans="1:10" ht="61.5" customHeight="1" thickBot="1" thickTop="1">
      <c r="A69" s="44"/>
      <c r="B69" s="44"/>
      <c r="C69" s="44"/>
      <c r="D69" s="44" t="s">
        <v>158</v>
      </c>
      <c r="E69" s="44"/>
      <c r="F69" s="44"/>
      <c r="G69" s="44"/>
      <c r="H69" s="11" t="s">
        <v>123</v>
      </c>
      <c r="I69" s="37"/>
      <c r="J69" s="43">
        <f>'[1]Управление'!J69+'[1]Тамбов'!J69+'[1]МРИ_3'!J69+'[1]МРИ_4'!J69+'[1]МРИ_9'!J69</f>
        <v>0</v>
      </c>
    </row>
    <row r="70" spans="1:10" ht="118.5" customHeight="1" thickBot="1" thickTop="1">
      <c r="A70" s="44"/>
      <c r="B70" s="44"/>
      <c r="C70" s="44"/>
      <c r="D70" s="45" t="s">
        <v>200</v>
      </c>
      <c r="E70" s="46"/>
      <c r="F70" s="46"/>
      <c r="G70" s="47"/>
      <c r="H70" s="11" t="s">
        <v>124</v>
      </c>
      <c r="I70" s="37"/>
      <c r="J70" s="43">
        <f>'[1]Управление'!J70+'[1]Тамбов'!J70+'[1]МРИ_3'!J70+'[1]МРИ_4'!J70+'[1]МРИ_9'!J70</f>
        <v>0</v>
      </c>
    </row>
    <row r="71" spans="1:10" ht="30.75" customHeight="1" thickBot="1" thickTop="1">
      <c r="A71" s="44"/>
      <c r="B71" s="44"/>
      <c r="C71" s="44"/>
      <c r="D71" s="44" t="s">
        <v>53</v>
      </c>
      <c r="E71" s="44"/>
      <c r="F71" s="44"/>
      <c r="G71" s="44"/>
      <c r="H71" s="11" t="s">
        <v>125</v>
      </c>
      <c r="I71" s="37"/>
      <c r="J71" s="43">
        <f>'[1]Управление'!J71+'[1]Тамбов'!J71+'[1]МРИ_3'!J71+'[1]МРИ_4'!J71+'[1]МРИ_9'!J71</f>
        <v>17</v>
      </c>
    </row>
    <row r="72" spans="1:10" ht="51.75" customHeight="1" thickBot="1" thickTop="1">
      <c r="A72" s="44"/>
      <c r="B72" s="44"/>
      <c r="C72" s="44"/>
      <c r="D72" s="45" t="s">
        <v>54</v>
      </c>
      <c r="E72" s="46"/>
      <c r="F72" s="46"/>
      <c r="G72" s="47"/>
      <c r="H72" s="11" t="s">
        <v>196</v>
      </c>
      <c r="I72" s="37"/>
      <c r="J72" s="43">
        <f>'[1]Управление'!J72+'[1]Тамбов'!J72+'[1]МРИ_3'!J72+'[1]МРИ_4'!J72+'[1]МРИ_9'!J72</f>
        <v>0</v>
      </c>
    </row>
    <row r="73" spans="1:10" ht="33" customHeight="1" thickBot="1" thickTop="1">
      <c r="A73" s="44"/>
      <c r="B73" s="44"/>
      <c r="C73" s="44"/>
      <c r="D73" s="4" t="s">
        <v>45</v>
      </c>
      <c r="E73" s="44" t="s">
        <v>61</v>
      </c>
      <c r="F73" s="44"/>
      <c r="G73" s="44"/>
      <c r="H73" s="11" t="s">
        <v>208</v>
      </c>
      <c r="I73" s="37"/>
      <c r="J73" s="43">
        <f>'[1]Управление'!J73+'[1]Тамбов'!J73+'[1]МРИ_3'!J73+'[1]МРИ_4'!J73+'[1]МРИ_9'!J73</f>
        <v>0</v>
      </c>
    </row>
    <row r="74" spans="1:10" ht="30.75" customHeight="1" thickBot="1" thickTop="1">
      <c r="A74" s="44"/>
      <c r="B74" s="44"/>
      <c r="C74" s="44" t="s">
        <v>55</v>
      </c>
      <c r="D74" s="44"/>
      <c r="E74" s="44"/>
      <c r="F74" s="44"/>
      <c r="G74" s="44"/>
      <c r="H74" s="11" t="s">
        <v>126</v>
      </c>
      <c r="I74" s="37"/>
      <c r="J74" s="43">
        <f>'[1]Управление'!J74+'[1]Тамбов'!J74+'[1]МРИ_3'!J74+'[1]МРИ_4'!J74+'[1]МРИ_9'!J74</f>
        <v>3</v>
      </c>
    </row>
    <row r="75" spans="1:10" ht="36" customHeight="1" thickBot="1" thickTop="1">
      <c r="A75" s="44"/>
      <c r="B75" s="44"/>
      <c r="C75" s="44" t="s">
        <v>56</v>
      </c>
      <c r="D75" s="44" t="s">
        <v>57</v>
      </c>
      <c r="E75" s="44"/>
      <c r="F75" s="44"/>
      <c r="G75" s="44"/>
      <c r="H75" s="11" t="s">
        <v>127</v>
      </c>
      <c r="I75" s="37"/>
      <c r="J75" s="43">
        <f>'[1]Управление'!J75+'[1]Тамбов'!J75+'[1]МРИ_3'!J75+'[1]МРИ_4'!J75+'[1]МРИ_9'!J75</f>
        <v>3</v>
      </c>
    </row>
    <row r="76" spans="1:10" ht="46.5" customHeight="1" thickBot="1" thickTop="1">
      <c r="A76" s="44"/>
      <c r="B76" s="44"/>
      <c r="C76" s="44"/>
      <c r="D76" s="44" t="s">
        <v>58</v>
      </c>
      <c r="E76" s="44"/>
      <c r="F76" s="44"/>
      <c r="G76" s="44"/>
      <c r="H76" s="11" t="s">
        <v>128</v>
      </c>
      <c r="I76" s="37"/>
      <c r="J76" s="43">
        <f>'[1]Управление'!J76+'[1]Тамбов'!J76+'[1]МРИ_3'!J76+'[1]МРИ_4'!J76+'[1]МРИ_9'!J76</f>
        <v>0</v>
      </c>
    </row>
    <row r="77" spans="1:10" ht="95.25" customHeight="1" thickBot="1" thickTop="1">
      <c r="A77" s="44"/>
      <c r="B77" s="44"/>
      <c r="C77" s="44"/>
      <c r="D77" s="45" t="s">
        <v>197</v>
      </c>
      <c r="E77" s="46"/>
      <c r="F77" s="46"/>
      <c r="G77" s="47"/>
      <c r="H77" s="11" t="s">
        <v>129</v>
      </c>
      <c r="I77" s="37"/>
      <c r="J77" s="43">
        <f>'[1]Управление'!J77+'[1]Тамбов'!J77+'[1]МРИ_3'!J77+'[1]МРИ_4'!J77+'[1]МРИ_9'!J77</f>
        <v>0</v>
      </c>
    </row>
    <row r="78" spans="1:10" ht="30.75" customHeight="1" thickBot="1" thickTop="1">
      <c r="A78" s="44"/>
      <c r="B78" s="44"/>
      <c r="C78" s="44"/>
      <c r="D78" s="44" t="s">
        <v>59</v>
      </c>
      <c r="E78" s="44"/>
      <c r="F78" s="44"/>
      <c r="G78" s="44"/>
      <c r="H78" s="11" t="s">
        <v>130</v>
      </c>
      <c r="I78" s="37"/>
      <c r="J78" s="43">
        <f>'[1]Управление'!J78+'[1]Тамбов'!J78+'[1]МРИ_3'!J78+'[1]МРИ_4'!J78+'[1]МРИ_9'!J78</f>
        <v>0</v>
      </c>
    </row>
    <row r="79" spans="1:10" ht="30.75" customHeight="1" thickBot="1" thickTop="1">
      <c r="A79" s="44"/>
      <c r="B79" s="44"/>
      <c r="C79" s="44"/>
      <c r="D79" s="44" t="s">
        <v>60</v>
      </c>
      <c r="E79" s="44"/>
      <c r="F79" s="44"/>
      <c r="G79" s="44"/>
      <c r="H79" s="11" t="s">
        <v>198</v>
      </c>
      <c r="I79" s="37"/>
      <c r="J79" s="43">
        <f>'[1]Управление'!J79+'[1]Тамбов'!J79+'[1]МРИ_3'!J79+'[1]МРИ_4'!J79+'[1]МРИ_9'!J79</f>
        <v>0</v>
      </c>
    </row>
    <row r="80" spans="1:10" ht="30.75" customHeight="1" thickBot="1" thickTop="1">
      <c r="A80" s="44"/>
      <c r="B80" s="44"/>
      <c r="C80" s="44" t="s">
        <v>63</v>
      </c>
      <c r="D80" s="44"/>
      <c r="E80" s="44"/>
      <c r="F80" s="44"/>
      <c r="G80" s="44"/>
      <c r="H80" s="11" t="s">
        <v>131</v>
      </c>
      <c r="I80" s="37"/>
      <c r="J80" s="43">
        <f>'[1]Управление'!J80+'[1]Тамбов'!J80+'[1]МРИ_3'!J80+'[1]МРИ_4'!J80+'[1]МРИ_9'!J80</f>
        <v>1</v>
      </c>
    </row>
    <row r="81" spans="1:10" ht="36" customHeight="1" thickBot="1" thickTop="1">
      <c r="A81" s="44"/>
      <c r="B81" s="44"/>
      <c r="C81" s="44" t="s">
        <v>62</v>
      </c>
      <c r="D81" s="44" t="s">
        <v>57</v>
      </c>
      <c r="E81" s="44"/>
      <c r="F81" s="44"/>
      <c r="G81" s="44"/>
      <c r="H81" s="11" t="s">
        <v>132</v>
      </c>
      <c r="I81" s="37"/>
      <c r="J81" s="43">
        <f>'[1]Управление'!J81+'[1]Тамбов'!J81+'[1]МРИ_3'!J81+'[1]МРИ_4'!J81+'[1]МРИ_9'!J81</f>
        <v>1</v>
      </c>
    </row>
    <row r="82" spans="1:10" ht="45.75" customHeight="1" thickBot="1" thickTop="1">
      <c r="A82" s="44"/>
      <c r="B82" s="44"/>
      <c r="C82" s="44"/>
      <c r="D82" s="44" t="s">
        <v>58</v>
      </c>
      <c r="E82" s="44"/>
      <c r="F82" s="44"/>
      <c r="G82" s="44"/>
      <c r="H82" s="11" t="s">
        <v>133</v>
      </c>
      <c r="I82" s="37"/>
      <c r="J82" s="43">
        <f>'[1]Управление'!J82+'[1]Тамбов'!J82+'[1]МРИ_3'!J82+'[1]МРИ_4'!J82+'[1]МРИ_9'!J82</f>
        <v>0</v>
      </c>
    </row>
    <row r="83" spans="1:10" ht="100.5" customHeight="1" thickBot="1" thickTop="1">
      <c r="A83" s="44"/>
      <c r="B83" s="44"/>
      <c r="C83" s="44"/>
      <c r="D83" s="45" t="s">
        <v>197</v>
      </c>
      <c r="E83" s="46"/>
      <c r="F83" s="46"/>
      <c r="G83" s="47"/>
      <c r="H83" s="11" t="s">
        <v>134</v>
      </c>
      <c r="I83" s="37"/>
      <c r="J83" s="43">
        <f>'[1]Управление'!J83+'[1]Тамбов'!J83+'[1]МРИ_3'!J83+'[1]МРИ_4'!J83+'[1]МРИ_9'!J83</f>
        <v>0</v>
      </c>
    </row>
    <row r="84" spans="1:10" ht="30.75" customHeight="1" thickBot="1" thickTop="1">
      <c r="A84" s="44"/>
      <c r="B84" s="44"/>
      <c r="C84" s="44"/>
      <c r="D84" s="44" t="s">
        <v>59</v>
      </c>
      <c r="E84" s="44"/>
      <c r="F84" s="44"/>
      <c r="G84" s="44"/>
      <c r="H84" s="11" t="s">
        <v>135</v>
      </c>
      <c r="I84" s="37"/>
      <c r="J84" s="43">
        <f>'[1]Управление'!J84+'[1]Тамбов'!J84+'[1]МРИ_3'!J84+'[1]МРИ_4'!J84+'[1]МРИ_9'!J84</f>
        <v>0</v>
      </c>
    </row>
    <row r="85" spans="1:10" ht="30.75" customHeight="1" thickBot="1" thickTop="1">
      <c r="A85" s="44"/>
      <c r="B85" s="44"/>
      <c r="C85" s="44"/>
      <c r="D85" s="44" t="s">
        <v>60</v>
      </c>
      <c r="E85" s="44"/>
      <c r="F85" s="44"/>
      <c r="G85" s="44"/>
      <c r="H85" s="11" t="s">
        <v>199</v>
      </c>
      <c r="I85" s="37"/>
      <c r="J85" s="43">
        <f>'[1]Управление'!J85+'[1]Тамбов'!J85+'[1]МРИ_3'!J85+'[1]МРИ_4'!J85+'[1]МРИ_9'!J85</f>
        <v>0</v>
      </c>
    </row>
    <row r="86" spans="1:10" ht="34.5" customHeight="1" thickBot="1" thickTop="1">
      <c r="A86" s="108" t="s">
        <v>76</v>
      </c>
      <c r="B86" s="108"/>
      <c r="C86" s="73" t="s">
        <v>77</v>
      </c>
      <c r="D86" s="74"/>
      <c r="E86" s="74"/>
      <c r="F86" s="74"/>
      <c r="G86" s="75"/>
      <c r="H86" s="19" t="s">
        <v>136</v>
      </c>
      <c r="I86" s="37"/>
      <c r="J86" s="43">
        <f>'[1]Управление'!J86+'[1]Тамбов'!J86+'[1]МРИ_3'!J86+'[1]МРИ_4'!J86+'[1]МРИ_9'!J86</f>
        <v>0</v>
      </c>
    </row>
    <row r="87" spans="1:10" ht="18" customHeight="1" thickBot="1" thickTop="1">
      <c r="A87" s="69"/>
      <c r="B87" s="69"/>
      <c r="C87" s="69" t="s">
        <v>25</v>
      </c>
      <c r="D87" s="63" t="s">
        <v>26</v>
      </c>
      <c r="E87" s="64"/>
      <c r="F87" s="64"/>
      <c r="G87" s="65"/>
      <c r="H87" s="15" t="s">
        <v>137</v>
      </c>
      <c r="I87" s="37"/>
      <c r="J87" s="43">
        <f>'[1]Управление'!J87+'[1]Тамбов'!J87+'[1]МРИ_3'!J87+'[1]МРИ_4'!J87+'[1]МРИ_9'!J87</f>
        <v>0</v>
      </c>
    </row>
    <row r="88" spans="1:10" ht="18" customHeight="1" thickBot="1" thickTop="1">
      <c r="A88" s="69"/>
      <c r="B88" s="69"/>
      <c r="C88" s="69"/>
      <c r="D88" s="63" t="s">
        <v>27</v>
      </c>
      <c r="E88" s="64"/>
      <c r="F88" s="64"/>
      <c r="G88" s="65"/>
      <c r="H88" s="15" t="s">
        <v>138</v>
      </c>
      <c r="I88" s="37"/>
      <c r="J88" s="43">
        <f>'[1]Управление'!J88+'[1]Тамбов'!J88+'[1]МРИ_3'!J88+'[1]МРИ_4'!J88+'[1]МРИ_9'!J88</f>
        <v>0</v>
      </c>
    </row>
    <row r="89" spans="1:10" ht="19.5" thickBot="1" thickTop="1">
      <c r="A89" s="69"/>
      <c r="B89" s="69"/>
      <c r="C89" s="69"/>
      <c r="D89" s="63" t="s">
        <v>28</v>
      </c>
      <c r="E89" s="64"/>
      <c r="F89" s="64"/>
      <c r="G89" s="65"/>
      <c r="H89" s="15" t="s">
        <v>139</v>
      </c>
      <c r="I89" s="37"/>
      <c r="J89" s="43">
        <f>'[1]Управление'!J89+'[1]Тамбов'!J89+'[1]МРИ_3'!J89+'[1]МРИ_4'!J89+'[1]МРИ_9'!J89</f>
        <v>0</v>
      </c>
    </row>
    <row r="90" spans="1:10" ht="48" customHeight="1" thickBot="1" thickTop="1">
      <c r="A90" s="109" t="s">
        <v>79</v>
      </c>
      <c r="B90" s="109"/>
      <c r="C90" s="70" t="s">
        <v>47</v>
      </c>
      <c r="D90" s="71"/>
      <c r="E90" s="71"/>
      <c r="F90" s="71"/>
      <c r="G90" s="72"/>
      <c r="H90" s="10" t="s">
        <v>140</v>
      </c>
      <c r="I90" s="37"/>
      <c r="J90" s="43">
        <f>'[1]Управление'!J90+'[1]Тамбов'!J90+'[1]МРИ_3'!J90+'[1]МРИ_4'!J90+'[1]МРИ_9'!J90</f>
        <v>0</v>
      </c>
    </row>
    <row r="91" spans="1:10" ht="28.5" customHeight="1" thickBot="1" thickTop="1">
      <c r="A91" s="109"/>
      <c r="B91" s="109"/>
      <c r="C91" s="128" t="s">
        <v>48</v>
      </c>
      <c r="D91" s="70" t="s">
        <v>78</v>
      </c>
      <c r="E91" s="71"/>
      <c r="F91" s="71"/>
      <c r="G91" s="72"/>
      <c r="H91" s="10" t="s">
        <v>141</v>
      </c>
      <c r="I91" s="37"/>
      <c r="J91" s="43">
        <f>'[1]Управление'!J91+'[1]Тамбов'!J91+'[1]МРИ_3'!J91+'[1]МРИ_4'!J91+'[1]МРИ_9'!J91</f>
        <v>0</v>
      </c>
    </row>
    <row r="92" spans="1:10" ht="50.25" customHeight="1" thickBot="1" thickTop="1">
      <c r="A92" s="109"/>
      <c r="B92" s="109"/>
      <c r="C92" s="129"/>
      <c r="D92" s="128" t="s">
        <v>29</v>
      </c>
      <c r="E92" s="70" t="s">
        <v>13</v>
      </c>
      <c r="F92" s="71"/>
      <c r="G92" s="72"/>
      <c r="H92" s="10" t="s">
        <v>142</v>
      </c>
      <c r="I92" s="37"/>
      <c r="J92" s="43">
        <f>'[1]Управление'!J92+'[1]Тамбов'!J92+'[1]МРИ_3'!J92+'[1]МРИ_4'!J92+'[1]МРИ_9'!J92</f>
        <v>0</v>
      </c>
    </row>
    <row r="93" spans="1:10" ht="47.25" customHeight="1" thickBot="1" thickTop="1">
      <c r="A93" s="109"/>
      <c r="B93" s="109"/>
      <c r="C93" s="129"/>
      <c r="D93" s="129"/>
      <c r="E93" s="70" t="s">
        <v>14</v>
      </c>
      <c r="F93" s="71"/>
      <c r="G93" s="72"/>
      <c r="H93" s="10" t="s">
        <v>143</v>
      </c>
      <c r="I93" s="37"/>
      <c r="J93" s="43">
        <f>'[1]Управление'!J93+'[1]Тамбов'!J93+'[1]МРИ_3'!J93+'[1]МРИ_4'!J93+'[1]МРИ_9'!J93</f>
        <v>0</v>
      </c>
    </row>
    <row r="94" spans="1:10" ht="39" customHeight="1" thickBot="1" thickTop="1">
      <c r="A94" s="109"/>
      <c r="B94" s="109"/>
      <c r="C94" s="129"/>
      <c r="D94" s="129"/>
      <c r="E94" s="70" t="s">
        <v>15</v>
      </c>
      <c r="F94" s="71"/>
      <c r="G94" s="72"/>
      <c r="H94" s="10" t="s">
        <v>144</v>
      </c>
      <c r="I94" s="37"/>
      <c r="J94" s="43">
        <f>'[1]Управление'!J94+'[1]Тамбов'!J94+'[1]МРИ_3'!J94+'[1]МРИ_4'!J94+'[1]МРИ_9'!J94</f>
        <v>0</v>
      </c>
    </row>
    <row r="95" spans="1:10" ht="35.25" customHeight="1" thickBot="1" thickTop="1">
      <c r="A95" s="109"/>
      <c r="B95" s="109"/>
      <c r="C95" s="129"/>
      <c r="D95" s="129"/>
      <c r="E95" s="70" t="s">
        <v>16</v>
      </c>
      <c r="F95" s="71"/>
      <c r="G95" s="72"/>
      <c r="H95" s="10" t="s">
        <v>145</v>
      </c>
      <c r="I95" s="37"/>
      <c r="J95" s="43">
        <f>'[1]Управление'!J95+'[1]Тамбов'!J95+'[1]МРИ_3'!J95+'[1]МРИ_4'!J95+'[1]МРИ_9'!J95</f>
        <v>0</v>
      </c>
    </row>
    <row r="96" spans="1:10" ht="132" customHeight="1" thickBot="1" thickTop="1">
      <c r="A96" s="109"/>
      <c r="B96" s="109"/>
      <c r="C96" s="129"/>
      <c r="D96" s="129"/>
      <c r="E96" s="70" t="s">
        <v>202</v>
      </c>
      <c r="F96" s="71"/>
      <c r="G96" s="72"/>
      <c r="H96" s="10" t="s">
        <v>146</v>
      </c>
      <c r="I96" s="37"/>
      <c r="J96" s="43">
        <f>'[1]Управление'!J96+'[1]Тамбов'!J96+'[1]МРИ_3'!J96+'[1]МРИ_4'!J96+'[1]МРИ_9'!J96</f>
        <v>0</v>
      </c>
    </row>
    <row r="97" spans="1:10" ht="40.5" customHeight="1" thickBot="1" thickTop="1">
      <c r="A97" s="109"/>
      <c r="B97" s="109"/>
      <c r="C97" s="130"/>
      <c r="D97" s="130"/>
      <c r="E97" s="70" t="s">
        <v>17</v>
      </c>
      <c r="F97" s="71"/>
      <c r="G97" s="72"/>
      <c r="H97" s="10" t="s">
        <v>193</v>
      </c>
      <c r="I97" s="37"/>
      <c r="J97" s="43">
        <f>'[1]Управление'!J97+'[1]Тамбов'!J97+'[1]МРИ_3'!J97+'[1]МРИ_4'!J97+'[1]МРИ_9'!J97</f>
        <v>0</v>
      </c>
    </row>
    <row r="98" spans="1:10" ht="36.75" customHeight="1" thickBot="1" thickTop="1">
      <c r="A98" s="44" t="s">
        <v>81</v>
      </c>
      <c r="B98" s="44"/>
      <c r="C98" s="57" t="s">
        <v>80</v>
      </c>
      <c r="D98" s="58"/>
      <c r="E98" s="58"/>
      <c r="F98" s="59"/>
      <c r="G98" s="4" t="s">
        <v>3</v>
      </c>
      <c r="H98" s="11" t="s">
        <v>38</v>
      </c>
      <c r="I98" s="37"/>
      <c r="J98" s="43">
        <f>'[1]Управление'!J98+'[1]Тамбов'!J98+'[1]МРИ_3'!J98+'[1]МРИ_4'!J98+'[1]МРИ_9'!J98</f>
        <v>0</v>
      </c>
    </row>
    <row r="99" spans="1:10" ht="40.5" customHeight="1" thickBot="1" thickTop="1">
      <c r="A99" s="44"/>
      <c r="B99" s="44"/>
      <c r="C99" s="60"/>
      <c r="D99" s="61"/>
      <c r="E99" s="61"/>
      <c r="F99" s="62"/>
      <c r="G99" s="4" t="s">
        <v>11</v>
      </c>
      <c r="H99" s="11" t="s">
        <v>147</v>
      </c>
      <c r="I99" s="37"/>
      <c r="J99" s="43">
        <f>'[1]Управление'!J99+'[1]Тамбов'!J99+'[1]МРИ_3'!J99+'[1]МРИ_4'!J99+'[1]МРИ_9'!J99</f>
        <v>0</v>
      </c>
    </row>
    <row r="100" spans="1:10" ht="33" customHeight="1" thickBot="1" thickTop="1">
      <c r="A100" s="44"/>
      <c r="B100" s="44"/>
      <c r="C100" s="45" t="s">
        <v>18</v>
      </c>
      <c r="D100" s="46"/>
      <c r="E100" s="46"/>
      <c r="F100" s="46"/>
      <c r="G100" s="47"/>
      <c r="H100" s="11" t="s">
        <v>39</v>
      </c>
      <c r="I100" s="37"/>
      <c r="J100" s="43">
        <f>'[1]Управление'!J100+'[1]Тамбов'!J100+'[1]МРИ_3'!J100+'[1]МРИ_4'!J100+'[1]МРИ_9'!J100</f>
        <v>0</v>
      </c>
    </row>
    <row r="101" spans="1:10" ht="33.75" customHeight="1" thickBot="1" thickTop="1">
      <c r="A101" s="44"/>
      <c r="B101" s="44"/>
      <c r="C101" s="45" t="s">
        <v>19</v>
      </c>
      <c r="D101" s="46"/>
      <c r="E101" s="46"/>
      <c r="F101" s="46"/>
      <c r="G101" s="47"/>
      <c r="H101" s="11" t="s">
        <v>148</v>
      </c>
      <c r="I101" s="37"/>
      <c r="J101" s="43">
        <f>'[1]Управление'!J101+'[1]Тамбов'!J101+'[1]МРИ_3'!J101+'[1]МРИ_4'!J101+'[1]МРИ_9'!J101</f>
        <v>0</v>
      </c>
    </row>
    <row r="102" spans="1:10" ht="45.75" customHeight="1" thickBot="1" thickTop="1">
      <c r="A102" s="109" t="s">
        <v>194</v>
      </c>
      <c r="B102" s="109"/>
      <c r="C102" s="70" t="s">
        <v>44</v>
      </c>
      <c r="D102" s="71"/>
      <c r="E102" s="71"/>
      <c r="F102" s="71"/>
      <c r="G102" s="72"/>
      <c r="H102" s="10" t="s">
        <v>40</v>
      </c>
      <c r="I102" s="38"/>
      <c r="J102" s="43">
        <f>'[1]Управление'!J102+'[1]Тамбов'!J102+'[1]МРИ_3'!J102+'[1]МРИ_4'!J102+'[1]МРИ_9'!J102</f>
        <v>0</v>
      </c>
    </row>
    <row r="103" spans="1:10" ht="45" customHeight="1" thickBot="1" thickTop="1">
      <c r="A103" s="109"/>
      <c r="B103" s="109"/>
      <c r="C103" s="17" t="s">
        <v>45</v>
      </c>
      <c r="D103" s="70" t="s">
        <v>162</v>
      </c>
      <c r="E103" s="71"/>
      <c r="F103" s="71"/>
      <c r="G103" s="72"/>
      <c r="H103" s="10" t="s">
        <v>149</v>
      </c>
      <c r="I103" s="38"/>
      <c r="J103" s="43">
        <f>'[1]Управление'!J103+'[1]Тамбов'!J103+'[1]МРИ_3'!J103+'[1]МРИ_4'!J103+'[1]МРИ_9'!J103</f>
        <v>0</v>
      </c>
    </row>
    <row r="104" spans="1:10" ht="42" customHeight="1" thickBot="1" thickTop="1">
      <c r="A104" s="44" t="s">
        <v>82</v>
      </c>
      <c r="B104" s="44"/>
      <c r="C104" s="45" t="s">
        <v>32</v>
      </c>
      <c r="D104" s="46"/>
      <c r="E104" s="46"/>
      <c r="F104" s="46"/>
      <c r="G104" s="47"/>
      <c r="H104" s="11" t="s">
        <v>150</v>
      </c>
      <c r="I104" s="38"/>
      <c r="J104" s="43">
        <f>'[1]Управление'!J104+'[1]Тамбов'!J104+'[1]МРИ_3'!J104+'[1]МРИ_4'!J104+'[1]МРИ_9'!J104</f>
        <v>53</v>
      </c>
    </row>
    <row r="105" spans="1:10" ht="18" customHeight="1" thickBot="1" thickTop="1">
      <c r="A105" s="88" t="s">
        <v>83</v>
      </c>
      <c r="B105" s="88"/>
      <c r="C105" s="82" t="s">
        <v>42</v>
      </c>
      <c r="D105" s="83"/>
      <c r="E105" s="83"/>
      <c r="F105" s="84"/>
      <c r="G105" s="5" t="s">
        <v>3</v>
      </c>
      <c r="H105" s="12" t="s">
        <v>151</v>
      </c>
      <c r="I105" s="37"/>
      <c r="J105" s="43">
        <f>'[1]Управление'!J105+'[1]Тамбов'!J105+'[1]МРИ_3'!J105+'[1]МРИ_4'!J105+'[1]МРИ_9'!J105</f>
        <v>5</v>
      </c>
    </row>
    <row r="106" spans="1:10" ht="68.25" customHeight="1" thickBot="1" thickTop="1">
      <c r="A106" s="88"/>
      <c r="B106" s="88"/>
      <c r="C106" s="85"/>
      <c r="D106" s="86"/>
      <c r="E106" s="86"/>
      <c r="F106" s="87"/>
      <c r="G106" s="5" t="s">
        <v>30</v>
      </c>
      <c r="H106" s="12" t="s">
        <v>152</v>
      </c>
      <c r="I106" s="37"/>
      <c r="J106" s="43">
        <f>'[1]Управление'!J106+'[1]Тамбов'!J106+'[1]МРИ_3'!J106+'[1]МРИ_4'!J106+'[1]МРИ_9'!J106</f>
        <v>2</v>
      </c>
    </row>
    <row r="107" spans="1:10" ht="39" customHeight="1" thickBot="1" thickTop="1">
      <c r="A107" s="88"/>
      <c r="B107" s="88"/>
      <c r="C107" s="54" t="s">
        <v>31</v>
      </c>
      <c r="D107" s="55"/>
      <c r="E107" s="55"/>
      <c r="F107" s="55"/>
      <c r="G107" s="56"/>
      <c r="H107" s="12" t="s">
        <v>173</v>
      </c>
      <c r="I107" s="38"/>
      <c r="J107" s="43">
        <f>'[1]Управление'!J107+'[1]Тамбов'!J107+'[1]МРИ_3'!J107+'[1]МРИ_4'!J107+'[1]МРИ_9'!J107</f>
        <v>6</v>
      </c>
    </row>
    <row r="108" spans="1:10" ht="45" customHeight="1" thickBot="1" thickTop="1">
      <c r="A108" s="107" t="s">
        <v>84</v>
      </c>
      <c r="B108" s="107"/>
      <c r="C108" s="66" t="s">
        <v>195</v>
      </c>
      <c r="D108" s="67"/>
      <c r="E108" s="67"/>
      <c r="F108" s="67"/>
      <c r="G108" s="68"/>
      <c r="H108" s="21" t="s">
        <v>153</v>
      </c>
      <c r="I108" s="38"/>
      <c r="J108" s="43">
        <f>'[1]Управление'!J108+'[1]Тамбов'!J108+'[1]МРИ_3'!J108+'[1]МРИ_4'!J108+'[1]МРИ_9'!J108</f>
        <v>0</v>
      </c>
    </row>
    <row r="109" spans="1:10" ht="58.5" customHeight="1" thickBot="1" thickTop="1">
      <c r="A109" s="107"/>
      <c r="B109" s="107"/>
      <c r="C109" s="66" t="s">
        <v>85</v>
      </c>
      <c r="D109" s="67"/>
      <c r="E109" s="67"/>
      <c r="F109" s="67"/>
      <c r="G109" s="68"/>
      <c r="H109" s="21" t="s">
        <v>154</v>
      </c>
      <c r="I109" s="38"/>
      <c r="J109" s="43">
        <f>'[1]Управление'!J109+'[1]Тамбов'!J109+'[1]МРИ_3'!J109+'[1]МРИ_4'!J109+'[1]МРИ_9'!J109</f>
        <v>0</v>
      </c>
    </row>
    <row r="110" spans="1:10" ht="19.5" thickBot="1" thickTop="1">
      <c r="A110" s="123" t="s">
        <v>201</v>
      </c>
      <c r="B110" s="123"/>
      <c r="C110" s="123" t="s">
        <v>163</v>
      </c>
      <c r="D110" s="123"/>
      <c r="E110" s="123"/>
      <c r="F110" s="123"/>
      <c r="G110" s="123"/>
      <c r="H110" s="14" t="s">
        <v>174</v>
      </c>
      <c r="I110" s="41"/>
      <c r="J110" s="43">
        <f>'[1]Управление'!J110+'[1]Тамбов'!J110+'[1]МРИ_3'!J110+'[1]МРИ_4'!J110+'[1]МРИ_9'!J110</f>
        <v>0</v>
      </c>
    </row>
    <row r="111" spans="1:10" ht="19.5" thickBot="1" thickTop="1">
      <c r="A111" s="123"/>
      <c r="B111" s="123"/>
      <c r="C111" s="123" t="s">
        <v>164</v>
      </c>
      <c r="D111" s="123"/>
      <c r="E111" s="123"/>
      <c r="F111" s="123"/>
      <c r="G111" s="123"/>
      <c r="H111" s="14" t="s">
        <v>175</v>
      </c>
      <c r="I111" s="41"/>
      <c r="J111" s="43">
        <f>'[1]Управление'!J111+'[1]Тамбов'!J111+'[1]МРИ_3'!J111+'[1]МРИ_4'!J111+'[1]МРИ_9'!J111</f>
        <v>0</v>
      </c>
    </row>
    <row r="112" spans="1:10" ht="19.5" thickBot="1" thickTop="1">
      <c r="A112" s="123"/>
      <c r="B112" s="123"/>
      <c r="C112" s="123" t="s">
        <v>165</v>
      </c>
      <c r="D112" s="123"/>
      <c r="E112" s="123"/>
      <c r="F112" s="123"/>
      <c r="G112" s="123"/>
      <c r="H112" s="14" t="s">
        <v>176</v>
      </c>
      <c r="I112" s="41"/>
      <c r="J112" s="43">
        <f>'[1]Управление'!J112+'[1]Тамбов'!J112+'[1]МРИ_3'!J112+'[1]МРИ_4'!J112+'[1]МРИ_9'!J112</f>
        <v>0</v>
      </c>
    </row>
    <row r="113" spans="1:10" ht="24" customHeight="1" thickBot="1" thickTop="1">
      <c r="A113" s="123"/>
      <c r="B113" s="123"/>
      <c r="C113" s="123" t="s">
        <v>169</v>
      </c>
      <c r="D113" s="123"/>
      <c r="E113" s="123"/>
      <c r="F113" s="123"/>
      <c r="G113" s="123"/>
      <c r="H113" s="14" t="s">
        <v>177</v>
      </c>
      <c r="I113" s="41"/>
      <c r="J113" s="43">
        <f>'[1]Управление'!J113+'[1]Тамбов'!J113+'[1]МРИ_3'!J113+'[1]МРИ_4'!J113+'[1]МРИ_9'!J113</f>
        <v>0</v>
      </c>
    </row>
    <row r="114" spans="1:10" ht="28.5" customHeight="1" thickBot="1" thickTop="1">
      <c r="A114" s="123"/>
      <c r="B114" s="123"/>
      <c r="C114" s="123" t="s">
        <v>247</v>
      </c>
      <c r="D114" s="123"/>
      <c r="E114" s="123"/>
      <c r="F114" s="123"/>
      <c r="G114" s="123"/>
      <c r="H114" s="14" t="s">
        <v>178</v>
      </c>
      <c r="I114" s="41"/>
      <c r="J114" s="43">
        <f>'[1]Управление'!J114+'[1]Тамбов'!J114+'[1]МРИ_3'!J114+'[1]МРИ_4'!J114+'[1]МРИ_9'!J114</f>
        <v>0</v>
      </c>
    </row>
    <row r="115" spans="1:10" ht="30" customHeight="1" thickBot="1" thickTop="1">
      <c r="A115" s="124"/>
      <c r="B115" s="124"/>
      <c r="C115" s="123" t="s">
        <v>170</v>
      </c>
      <c r="D115" s="123"/>
      <c r="E115" s="123"/>
      <c r="F115" s="123"/>
      <c r="G115" s="123"/>
      <c r="H115" s="14" t="s">
        <v>179</v>
      </c>
      <c r="I115" s="41"/>
      <c r="J115" s="43">
        <f>'[1]Управление'!J115+'[1]Тамбов'!J115+'[1]МРИ_3'!J115+'[1]МРИ_4'!J115+'[1]МРИ_9'!J115</f>
        <v>0</v>
      </c>
    </row>
    <row r="116" spans="1:10" ht="30" customHeight="1" thickBot="1" thickTop="1">
      <c r="A116" s="124"/>
      <c r="B116" s="124"/>
      <c r="C116" s="125" t="s">
        <v>248</v>
      </c>
      <c r="D116" s="126"/>
      <c r="E116" s="126"/>
      <c r="F116" s="126"/>
      <c r="G116" s="127"/>
      <c r="H116" s="14" t="s">
        <v>180</v>
      </c>
      <c r="I116" s="41"/>
      <c r="J116" s="43">
        <f>'[1]Управление'!J116+'[1]Тамбов'!J116+'[1]МРИ_3'!J116+'[1]МРИ_4'!J116+'[1]МРИ_9'!J116</f>
        <v>0</v>
      </c>
    </row>
    <row r="117" spans="1:10" ht="30" customHeight="1" thickBot="1" thickTop="1">
      <c r="A117" s="124"/>
      <c r="B117" s="124"/>
      <c r="C117" s="123" t="s">
        <v>171</v>
      </c>
      <c r="D117" s="123"/>
      <c r="E117" s="123"/>
      <c r="F117" s="123"/>
      <c r="G117" s="123"/>
      <c r="H117" s="14" t="s">
        <v>181</v>
      </c>
      <c r="I117" s="41"/>
      <c r="J117" s="43">
        <f>'[1]Управление'!J117+'[1]Тамбов'!J117+'[1]МРИ_3'!J117+'[1]МРИ_4'!J117+'[1]МРИ_9'!J117</f>
        <v>0</v>
      </c>
    </row>
    <row r="118" spans="1:10" ht="28.5" customHeight="1" thickBot="1" thickTop="1">
      <c r="A118" s="124"/>
      <c r="B118" s="124"/>
      <c r="C118" s="123" t="s">
        <v>172</v>
      </c>
      <c r="D118" s="123"/>
      <c r="E118" s="123"/>
      <c r="F118" s="123"/>
      <c r="G118" s="123"/>
      <c r="H118" s="14" t="s">
        <v>182</v>
      </c>
      <c r="I118" s="41"/>
      <c r="J118" s="43">
        <f>'[1]Управление'!J118+'[1]Тамбов'!J118+'[1]МРИ_3'!J118+'[1]МРИ_4'!J118+'[1]МРИ_9'!J118</f>
        <v>0</v>
      </c>
    </row>
    <row r="119" spans="2:8" ht="18.75" thickTop="1">
      <c r="B119" s="24"/>
      <c r="C119"/>
      <c r="D119"/>
      <c r="E119"/>
      <c r="F119"/>
      <c r="G119"/>
      <c r="H119"/>
    </row>
    <row r="120" ht="83.25" customHeight="1">
      <c r="H120" s="1"/>
    </row>
    <row r="121" ht="18">
      <c r="H121" s="1"/>
    </row>
    <row r="122" ht="18">
      <c r="H122" s="1"/>
    </row>
    <row r="123" ht="18">
      <c r="H123" s="1"/>
    </row>
    <row r="124" ht="18">
      <c r="H124" s="1"/>
    </row>
  </sheetData>
  <sheetProtection/>
  <mergeCells count="139">
    <mergeCell ref="A1:J1"/>
    <mergeCell ref="D3:G3"/>
    <mergeCell ref="A5:B5"/>
    <mergeCell ref="C6:I6"/>
    <mergeCell ref="C111:G111"/>
    <mergeCell ref="I3:J3"/>
    <mergeCell ref="C5:J5"/>
    <mergeCell ref="I7:J7"/>
    <mergeCell ref="C21:G21"/>
    <mergeCell ref="D75:G75"/>
    <mergeCell ref="D85:G85"/>
    <mergeCell ref="C74:G74"/>
    <mergeCell ref="D79:G79"/>
    <mergeCell ref="C115:G115"/>
    <mergeCell ref="C118:G118"/>
    <mergeCell ref="C101:G101"/>
    <mergeCell ref="C102:G102"/>
    <mergeCell ref="C91:C97"/>
    <mergeCell ref="D92:D97"/>
    <mergeCell ref="E97:G97"/>
    <mergeCell ref="A110:B118"/>
    <mergeCell ref="C105:F106"/>
    <mergeCell ref="C112:G112"/>
    <mergeCell ref="C113:G113"/>
    <mergeCell ref="C116:G116"/>
    <mergeCell ref="C117:G117"/>
    <mergeCell ref="C110:G110"/>
    <mergeCell ref="C114:G114"/>
    <mergeCell ref="C109:G109"/>
    <mergeCell ref="C107:G107"/>
    <mergeCell ref="A10:B12"/>
    <mergeCell ref="A7:H9"/>
    <mergeCell ref="C12:G12"/>
    <mergeCell ref="C10:F11"/>
    <mergeCell ref="A21:B21"/>
    <mergeCell ref="C19:G19"/>
    <mergeCell ref="C20:G20"/>
    <mergeCell ref="C18:G18"/>
    <mergeCell ref="C14:F15"/>
    <mergeCell ref="C17:G17"/>
    <mergeCell ref="C90:G90"/>
    <mergeCell ref="D89:G89"/>
    <mergeCell ref="A22:B25"/>
    <mergeCell ref="A51:B55"/>
    <mergeCell ref="C43:G43"/>
    <mergeCell ref="C52:G52"/>
    <mergeCell ref="D42:G42"/>
    <mergeCell ref="A33:B42"/>
    <mergeCell ref="C29:C30"/>
    <mergeCell ref="C24:F25"/>
    <mergeCell ref="A56:B59"/>
    <mergeCell ref="D81:G81"/>
    <mergeCell ref="D72:G72"/>
    <mergeCell ref="D78:G78"/>
    <mergeCell ref="D88:G88"/>
    <mergeCell ref="E96:G96"/>
    <mergeCell ref="E93:G93"/>
    <mergeCell ref="E95:G95"/>
    <mergeCell ref="D91:G91"/>
    <mergeCell ref="E92:G92"/>
    <mergeCell ref="A17:B20"/>
    <mergeCell ref="A108:B109"/>
    <mergeCell ref="A86:B89"/>
    <mergeCell ref="A98:B101"/>
    <mergeCell ref="A105:B107"/>
    <mergeCell ref="A90:B97"/>
    <mergeCell ref="A65:B85"/>
    <mergeCell ref="A104:B104"/>
    <mergeCell ref="A102:B103"/>
    <mergeCell ref="A43:B43"/>
    <mergeCell ref="D76:G76"/>
    <mergeCell ref="A26:B32"/>
    <mergeCell ref="A60:B64"/>
    <mergeCell ref="C53:G53"/>
    <mergeCell ref="A13:B16"/>
    <mergeCell ref="C16:G16"/>
    <mergeCell ref="A44:B50"/>
    <mergeCell ref="F27:G27"/>
    <mergeCell ref="D47:F48"/>
    <mergeCell ref="C13:G13"/>
    <mergeCell ref="C44:G44"/>
    <mergeCell ref="E73:G73"/>
    <mergeCell ref="C68:C73"/>
    <mergeCell ref="D82:G82"/>
    <mergeCell ref="D69:G69"/>
    <mergeCell ref="D70:G70"/>
    <mergeCell ref="C81:C85"/>
    <mergeCell ref="D83:G83"/>
    <mergeCell ref="D84:G84"/>
    <mergeCell ref="D77:G77"/>
    <mergeCell ref="C57:G57"/>
    <mergeCell ref="C64:G64"/>
    <mergeCell ref="C36:G36"/>
    <mergeCell ref="C35:G35"/>
    <mergeCell ref="C34:G34"/>
    <mergeCell ref="C54:G54"/>
    <mergeCell ref="C55:G55"/>
    <mergeCell ref="C45:C46"/>
    <mergeCell ref="D37:G37"/>
    <mergeCell ref="E38:G38"/>
    <mergeCell ref="C31:G31"/>
    <mergeCell ref="C23:G23"/>
    <mergeCell ref="D29:G29"/>
    <mergeCell ref="D32:G32"/>
    <mergeCell ref="C26:G26"/>
    <mergeCell ref="C33:G33"/>
    <mergeCell ref="E30:G30"/>
    <mergeCell ref="F28:G28"/>
    <mergeCell ref="C27:E28"/>
    <mergeCell ref="C22:G22"/>
    <mergeCell ref="E41:G41"/>
    <mergeCell ref="C37:C42"/>
    <mergeCell ref="C58:F59"/>
    <mergeCell ref="C67:G67"/>
    <mergeCell ref="D40:G40"/>
    <mergeCell ref="D39:G39"/>
    <mergeCell ref="C66:G66"/>
    <mergeCell ref="C65:G65"/>
    <mergeCell ref="C60:F61"/>
    <mergeCell ref="D87:G87"/>
    <mergeCell ref="C108:G108"/>
    <mergeCell ref="C87:C89"/>
    <mergeCell ref="E94:G94"/>
    <mergeCell ref="C86:G86"/>
    <mergeCell ref="C80:G80"/>
    <mergeCell ref="C98:F99"/>
    <mergeCell ref="C100:G100"/>
    <mergeCell ref="C104:G104"/>
    <mergeCell ref="D103:G103"/>
    <mergeCell ref="D68:G68"/>
    <mergeCell ref="D46:G46"/>
    <mergeCell ref="D45:G45"/>
    <mergeCell ref="C62:F63"/>
    <mergeCell ref="C56:G56"/>
    <mergeCell ref="C75:C79"/>
    <mergeCell ref="D49:F50"/>
    <mergeCell ref="C51:G51"/>
    <mergeCell ref="C47:C50"/>
    <mergeCell ref="D71:G71"/>
  </mergeCells>
  <conditionalFormatting sqref="I37">
    <cfRule type="expression" priority="86" dxfId="0">
      <formula>(I$37&gt;$I$36)</formula>
    </cfRule>
  </conditionalFormatting>
  <conditionalFormatting sqref="I38">
    <cfRule type="expression" priority="85" dxfId="0">
      <formula>(I$38&gt;I$37)</formula>
    </cfRule>
  </conditionalFormatting>
  <conditionalFormatting sqref="I39">
    <cfRule type="expression" priority="84" dxfId="0">
      <formula>(I$39&gt;I$36)</formula>
    </cfRule>
  </conditionalFormatting>
  <conditionalFormatting sqref="I40">
    <cfRule type="expression" priority="83" dxfId="0">
      <formula>(I$40&gt;I$36)</formula>
    </cfRule>
  </conditionalFormatting>
  <conditionalFormatting sqref="I41">
    <cfRule type="expression" priority="82" dxfId="0">
      <formula>(I$41&gt;I$40)</formula>
    </cfRule>
  </conditionalFormatting>
  <conditionalFormatting sqref="I42">
    <cfRule type="expression" priority="81" dxfId="0">
      <formula>(I$42&gt;I$36)</formula>
    </cfRule>
  </conditionalFormatting>
  <conditionalFormatting sqref="I10">
    <cfRule type="expression" priority="77" dxfId="0">
      <formula>I$10&lt;I$11</formula>
    </cfRule>
  </conditionalFormatting>
  <conditionalFormatting sqref="I13">
    <cfRule type="expression" priority="76" dxfId="0">
      <formula>I$13&lt;I$14</formula>
    </cfRule>
  </conditionalFormatting>
  <conditionalFormatting sqref="I14">
    <cfRule type="expression" priority="75" dxfId="0">
      <formula>I$14&lt;I$15</formula>
    </cfRule>
  </conditionalFormatting>
  <conditionalFormatting sqref="I19">
    <cfRule type="expression" priority="69" dxfId="0">
      <formula>I$18&lt;I$19</formula>
    </cfRule>
  </conditionalFormatting>
  <conditionalFormatting sqref="I23">
    <cfRule type="expression" priority="65" dxfId="0">
      <formula>I$21&lt;I$22</formula>
    </cfRule>
  </conditionalFormatting>
  <conditionalFormatting sqref="I24">
    <cfRule type="expression" priority="64" dxfId="0">
      <formula>I$22&lt;I$23</formula>
    </cfRule>
  </conditionalFormatting>
  <conditionalFormatting sqref="I27">
    <cfRule type="expression" priority="59" dxfId="0">
      <formula>I$25&lt;('6800_1kv_2019'!#REF!+'6800_1kv_2019'!#REF!)</formula>
    </cfRule>
    <cfRule type="expression" priority="60" dxfId="0">
      <formula>I$25&lt;I$26</formula>
    </cfRule>
  </conditionalFormatting>
  <conditionalFormatting sqref="I49">
    <cfRule type="expression" priority="55" dxfId="0">
      <formula>I$36&lt;I$37</formula>
    </cfRule>
  </conditionalFormatting>
  <conditionalFormatting sqref="I58">
    <cfRule type="expression" priority="49" dxfId="0">
      <formula>I$44&lt;I$45</formula>
    </cfRule>
  </conditionalFormatting>
  <conditionalFormatting sqref="I60">
    <cfRule type="expression" priority="45" dxfId="0">
      <formula>I$46&lt;I$47</formula>
    </cfRule>
  </conditionalFormatting>
  <conditionalFormatting sqref="I62">
    <cfRule type="expression" priority="44" dxfId="0">
      <formula>I$48&lt;I$49</formula>
    </cfRule>
  </conditionalFormatting>
  <conditionalFormatting sqref="I72">
    <cfRule type="expression" priority="39" dxfId="0">
      <formula>I$58&lt;I$59</formula>
    </cfRule>
  </conditionalFormatting>
  <conditionalFormatting sqref="I74">
    <cfRule type="expression" priority="38" dxfId="0">
      <formula>I$60&lt;(I$61+I$62+I$63+I$64+I$65)</formula>
    </cfRule>
  </conditionalFormatting>
  <conditionalFormatting sqref="I82 I84 I102 I86 I88 I90 I92 I94 I96 I98 I100 I80">
    <cfRule type="expression" priority="37" dxfId="0">
      <formula>I$66&lt;(I$67+I$68+I$69+I$70+I$71)</formula>
    </cfRule>
  </conditionalFormatting>
  <conditionalFormatting sqref="I86">
    <cfRule type="expression" priority="30" dxfId="0">
      <formula>I$72&lt;&gt;(I$73+I$74+I$75)</formula>
    </cfRule>
  </conditionalFormatting>
  <conditionalFormatting sqref="I90">
    <cfRule type="expression" priority="25" dxfId="0">
      <formula>I$76&lt;I$77</formula>
    </cfRule>
  </conditionalFormatting>
  <conditionalFormatting sqref="I91">
    <cfRule type="expression" priority="24" dxfId="0">
      <formula>I$77&lt;&gt;(I$78+I$79+I$80+I$81+I$82+I$83)</formula>
    </cfRule>
  </conditionalFormatting>
  <conditionalFormatting sqref="I98">
    <cfRule type="expression" priority="23" dxfId="0">
      <formula>I$84&lt;I$85</formula>
    </cfRule>
  </conditionalFormatting>
  <conditionalFormatting sqref="I105">
    <cfRule type="expression" priority="12" dxfId="0">
      <formula>I$91&lt;I$92</formula>
    </cfRule>
  </conditionalFormatting>
  <conditionalFormatting sqref="I111">
    <cfRule type="expression" priority="8" dxfId="5">
      <formula>I$11&lt;I$18</formula>
    </cfRule>
    <cfRule type="expression" priority="9" dxfId="0">
      <formula>I$11&lt;I$15</formula>
    </cfRule>
    <cfRule type="expression" priority="10" dxfId="0">
      <formula>I$11&lt;I$13</formula>
    </cfRule>
  </conditionalFormatting>
  <conditionalFormatting sqref="I10:I118">
    <cfRule type="expression" priority="125" dxfId="0">
      <formula>AND(NOT(ISNUMBER(I10)),NOT(ISBLANK(I10)))</formula>
    </cfRule>
  </conditionalFormatting>
  <conditionalFormatting sqref="J10">
    <cfRule type="expression" priority="1" dxfId="0">
      <formula>J$10&lt;J$11</formula>
    </cfRule>
  </conditionalFormatting>
  <conditionalFormatting sqref="J10:J118">
    <cfRule type="expression" priority="2" dxfId="0">
      <formula>AND(NOT(ISNUMBER(J10)),NOT(ISBLANK(J10)))</formula>
    </cfRule>
  </conditionalFormatting>
  <printOptions/>
  <pageMargins left="0.11811023622047245" right="0.11811023622047245" top="0.15748031496062992" bottom="0.1968503937007874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Сороколетов Андрей Владимирович</cp:lastModifiedBy>
  <cp:lastPrinted>2019-04-26T05:16:54Z</cp:lastPrinted>
  <dcterms:created xsi:type="dcterms:W3CDTF">2014-06-18T12:41:32Z</dcterms:created>
  <dcterms:modified xsi:type="dcterms:W3CDTF">2019-07-23T08:58:43Z</dcterms:modified>
  <cp:category/>
  <cp:version/>
  <cp:contentType/>
  <cp:contentStatus/>
</cp:coreProperties>
</file>